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320" windowHeight="1164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Лист1!$A$275</definedName>
    <definedName name="_xlnm._FilterDatabase" localSheetId="2" hidden="1">Лист3!$A$7:$J$312</definedName>
    <definedName name="_xlnm.Print_Area" localSheetId="0">Лист1!$A$1:$J$311</definedName>
    <definedName name="_xlnm.Print_Area" localSheetId="2">Лист3!$A$1:$J$313</definedName>
  </definedNames>
  <calcPr calcId="124519"/>
</workbook>
</file>

<file path=xl/calcChain.xml><?xml version="1.0" encoding="utf-8"?>
<calcChain xmlns="http://schemas.openxmlformats.org/spreadsheetml/2006/main">
  <c r="G60" i="3"/>
  <c r="F55"/>
  <c r="E55"/>
  <c r="H311"/>
  <c r="G311"/>
  <c r="F311"/>
  <c r="E311"/>
  <c r="I309"/>
  <c r="I308"/>
  <c r="I307"/>
  <c r="I306"/>
  <c r="I305"/>
  <c r="I304"/>
  <c r="I303"/>
  <c r="I302"/>
  <c r="I301"/>
  <c r="I299"/>
  <c r="I298"/>
  <c r="I297"/>
  <c r="I296"/>
  <c r="I294"/>
  <c r="I292"/>
  <c r="I291"/>
  <c r="I290"/>
  <c r="I289"/>
  <c r="I288"/>
  <c r="I287"/>
  <c r="H285"/>
  <c r="G285"/>
  <c r="F285"/>
  <c r="E285"/>
  <c r="I284"/>
  <c r="I282"/>
  <c r="I281"/>
  <c r="H279"/>
  <c r="G279"/>
  <c r="F279"/>
  <c r="E279"/>
  <c r="I278"/>
  <c r="I277"/>
  <c r="I276"/>
  <c r="I275"/>
  <c r="I274"/>
  <c r="I273"/>
  <c r="I272"/>
  <c r="I271"/>
  <c r="I270"/>
  <c r="I268"/>
  <c r="I267"/>
  <c r="I266"/>
  <c r="I265"/>
  <c r="I263"/>
  <c r="I261"/>
  <c r="I260"/>
  <c r="H258"/>
  <c r="G258"/>
  <c r="F258"/>
  <c r="E258"/>
  <c r="I257"/>
  <c r="I256"/>
  <c r="I255"/>
  <c r="I254"/>
  <c r="I253"/>
  <c r="I252"/>
  <c r="I251"/>
  <c r="I250"/>
  <c r="I249"/>
  <c r="I248"/>
  <c r="I246"/>
  <c r="I245"/>
  <c r="I244"/>
  <c r="I243"/>
  <c r="I241"/>
  <c r="I239"/>
  <c r="I238"/>
  <c r="H236"/>
  <c r="G236"/>
  <c r="F236"/>
  <c r="E236"/>
  <c r="I235"/>
  <c r="H233"/>
  <c r="G233"/>
  <c r="F233"/>
  <c r="E233"/>
  <c r="I232"/>
  <c r="I231"/>
  <c r="I230"/>
  <c r="I229"/>
  <c r="H227"/>
  <c r="G227"/>
  <c r="F227"/>
  <c r="E227"/>
  <c r="I226"/>
  <c r="H224"/>
  <c r="G224"/>
  <c r="F224"/>
  <c r="E224"/>
  <c r="I223"/>
  <c r="H221"/>
  <c r="G221"/>
  <c r="F221"/>
  <c r="E221"/>
  <c r="I220"/>
  <c r="I219"/>
  <c r="I218"/>
  <c r="I217"/>
  <c r="I216"/>
  <c r="I215"/>
  <c r="I214"/>
  <c r="I213"/>
  <c r="I212"/>
  <c r="I211"/>
  <c r="I209"/>
  <c r="I208"/>
  <c r="I207"/>
  <c r="I206"/>
  <c r="I204"/>
  <c r="I202"/>
  <c r="I201"/>
  <c r="H199"/>
  <c r="G199"/>
  <c r="F199"/>
  <c r="E199"/>
  <c r="I198"/>
  <c r="I197"/>
  <c r="I196"/>
  <c r="I195"/>
  <c r="I194"/>
  <c r="I193"/>
  <c r="I192"/>
  <c r="I191"/>
  <c r="I190"/>
  <c r="I188"/>
  <c r="I187"/>
  <c r="I186"/>
  <c r="I185"/>
  <c r="I183"/>
  <c r="I182"/>
  <c r="I181"/>
  <c r="H179"/>
  <c r="G179"/>
  <c r="F179"/>
  <c r="E179"/>
  <c r="I178"/>
  <c r="I177"/>
  <c r="I176"/>
  <c r="I175"/>
  <c r="I174"/>
  <c r="I173"/>
  <c r="I172"/>
  <c r="I171"/>
  <c r="I170"/>
  <c r="I169"/>
  <c r="I168"/>
  <c r="I167"/>
  <c r="I166"/>
  <c r="I164"/>
  <c r="I162"/>
  <c r="I161"/>
  <c r="H159"/>
  <c r="G159"/>
  <c r="F159"/>
  <c r="E159"/>
  <c r="I158"/>
  <c r="I157"/>
  <c r="I156"/>
  <c r="I155"/>
  <c r="I154"/>
  <c r="I153"/>
  <c r="I152"/>
  <c r="I151"/>
  <c r="I150"/>
  <c r="I149"/>
  <c r="I147"/>
  <c r="I146"/>
  <c r="I145"/>
  <c r="I144"/>
  <c r="I142"/>
  <c r="I141"/>
  <c r="I140"/>
  <c r="H138"/>
  <c r="G138"/>
  <c r="F138"/>
  <c r="E138"/>
  <c r="I137"/>
  <c r="I136"/>
  <c r="I135"/>
  <c r="I134"/>
  <c r="I133"/>
  <c r="I132"/>
  <c r="I131"/>
  <c r="I130"/>
  <c r="I129"/>
  <c r="I128"/>
  <c r="I127"/>
  <c r="I126"/>
  <c r="I125"/>
  <c r="I124"/>
  <c r="I123"/>
  <c r="I122"/>
  <c r="H120"/>
  <c r="G120"/>
  <c r="F120"/>
  <c r="E120"/>
  <c r="I119"/>
  <c r="I118"/>
  <c r="I117"/>
  <c r="I116"/>
  <c r="I115"/>
  <c r="I114"/>
  <c r="I113"/>
  <c r="I112"/>
  <c r="I111"/>
  <c r="I110"/>
  <c r="I109"/>
  <c r="I108"/>
  <c r="I107"/>
  <c r="I106"/>
  <c r="I105"/>
  <c r="I104"/>
  <c r="F102"/>
  <c r="I102" s="1"/>
  <c r="I101"/>
  <c r="I100"/>
  <c r="I99"/>
  <c r="I98"/>
  <c r="I97"/>
  <c r="I96"/>
  <c r="I95"/>
  <c r="I94"/>
  <c r="I93"/>
  <c r="I92"/>
  <c r="I91"/>
  <c r="I90"/>
  <c r="I89"/>
  <c r="I88"/>
  <c r="I87"/>
  <c r="I86"/>
  <c r="I85"/>
  <c r="H83"/>
  <c r="G83"/>
  <c r="F83"/>
  <c r="E83"/>
  <c r="I82"/>
  <c r="I81"/>
  <c r="I80"/>
  <c r="I79"/>
  <c r="I78"/>
  <c r="I77"/>
  <c r="I76"/>
  <c r="I75"/>
  <c r="I74"/>
  <c r="I73"/>
  <c r="I72"/>
  <c r="H70"/>
  <c r="G70"/>
  <c r="F70"/>
  <c r="E70"/>
  <c r="I69"/>
  <c r="I68"/>
  <c r="I67"/>
  <c r="I66"/>
  <c r="I65"/>
  <c r="I64"/>
  <c r="I63"/>
  <c r="I62"/>
  <c r="H60"/>
  <c r="F60"/>
  <c r="E60"/>
  <c r="I59"/>
  <c r="I58"/>
  <c r="I57"/>
  <c r="H55"/>
  <c r="G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1"/>
  <c r="I20"/>
  <c r="I19"/>
  <c r="I18"/>
  <c r="F54" i="1"/>
  <c r="F101"/>
  <c r="H20" i="2"/>
  <c r="G20"/>
  <c r="F20"/>
  <c r="E20"/>
  <c r="I20" s="1"/>
  <c r="I19"/>
  <c r="I18"/>
  <c r="I17"/>
  <c r="I16"/>
  <c r="I15"/>
  <c r="I14"/>
  <c r="I13"/>
  <c r="I12"/>
  <c r="I11"/>
  <c r="I10"/>
  <c r="I9"/>
  <c r="I8"/>
  <c r="I7"/>
  <c r="I5"/>
  <c r="I3"/>
  <c r="I2"/>
  <c r="I83" i="3" l="1"/>
  <c r="I120"/>
  <c r="I221"/>
  <c r="I233"/>
  <c r="E312"/>
  <c r="H312"/>
  <c r="I60"/>
  <c r="I70"/>
  <c r="I224"/>
  <c r="I236"/>
  <c r="I311"/>
  <c r="I258"/>
  <c r="I227"/>
  <c r="I159"/>
  <c r="I138"/>
  <c r="I279"/>
  <c r="F312"/>
  <c r="I179"/>
  <c r="G312"/>
  <c r="I310" s="1"/>
  <c r="I199"/>
  <c r="I55"/>
  <c r="L312" i="1"/>
  <c r="E178"/>
  <c r="I40"/>
  <c r="H54"/>
  <c r="G54"/>
  <c r="E54"/>
  <c r="I23"/>
  <c r="I24"/>
  <c r="H310"/>
  <c r="G310"/>
  <c r="F310"/>
  <c r="E310"/>
  <c r="I309"/>
  <c r="I308"/>
  <c r="I307"/>
  <c r="I306"/>
  <c r="I305"/>
  <c r="I304"/>
  <c r="I303"/>
  <c r="I302"/>
  <c r="I301"/>
  <c r="I300"/>
  <c r="I298"/>
  <c r="I297"/>
  <c r="I296"/>
  <c r="I295"/>
  <c r="I293"/>
  <c r="I291"/>
  <c r="I290"/>
  <c r="I289"/>
  <c r="I288"/>
  <c r="I287"/>
  <c r="I286"/>
  <c r="H284"/>
  <c r="G284"/>
  <c r="F284"/>
  <c r="E284"/>
  <c r="I283"/>
  <c r="K284" s="1"/>
  <c r="I281"/>
  <c r="I280"/>
  <c r="K281" s="1"/>
  <c r="H278"/>
  <c r="G278"/>
  <c r="F278"/>
  <c r="E278"/>
  <c r="I277"/>
  <c r="I276"/>
  <c r="I275"/>
  <c r="I274"/>
  <c r="I273"/>
  <c r="I272"/>
  <c r="I271"/>
  <c r="I270"/>
  <c r="I269"/>
  <c r="I267"/>
  <c r="I266"/>
  <c r="I265"/>
  <c r="I264"/>
  <c r="I262"/>
  <c r="I260"/>
  <c r="I259"/>
  <c r="H257"/>
  <c r="G257"/>
  <c r="F257"/>
  <c r="E257"/>
  <c r="I256"/>
  <c r="I255"/>
  <c r="I254"/>
  <c r="I253"/>
  <c r="I252"/>
  <c r="I251"/>
  <c r="I250"/>
  <c r="I249"/>
  <c r="I248"/>
  <c r="I247"/>
  <c r="I245"/>
  <c r="I244"/>
  <c r="I243"/>
  <c r="I242"/>
  <c r="I240"/>
  <c r="I238"/>
  <c r="I237"/>
  <c r="H235"/>
  <c r="G235"/>
  <c r="F235"/>
  <c r="E235"/>
  <c r="I234"/>
  <c r="K235" s="1"/>
  <c r="H232"/>
  <c r="G232"/>
  <c r="F232"/>
  <c r="E232"/>
  <c r="I231"/>
  <c r="I230"/>
  <c r="I229"/>
  <c r="I228"/>
  <c r="H226"/>
  <c r="G226"/>
  <c r="F226"/>
  <c r="E226"/>
  <c r="I225"/>
  <c r="K225" s="1"/>
  <c r="H223"/>
  <c r="G223"/>
  <c r="F223"/>
  <c r="E223"/>
  <c r="I222"/>
  <c r="H220"/>
  <c r="G220"/>
  <c r="F220"/>
  <c r="E220"/>
  <c r="I219"/>
  <c r="I218"/>
  <c r="I217"/>
  <c r="I216"/>
  <c r="I215"/>
  <c r="I214"/>
  <c r="I213"/>
  <c r="I212"/>
  <c r="I211"/>
  <c r="I210"/>
  <c r="I208"/>
  <c r="I207"/>
  <c r="I206"/>
  <c r="I205"/>
  <c r="I203"/>
  <c r="I201"/>
  <c r="I200"/>
  <c r="H198"/>
  <c r="G198"/>
  <c r="F198"/>
  <c r="E198"/>
  <c r="I197"/>
  <c r="I196"/>
  <c r="I195"/>
  <c r="I194"/>
  <c r="I193"/>
  <c r="I192"/>
  <c r="I191"/>
  <c r="I190"/>
  <c r="I189"/>
  <c r="I187"/>
  <c r="I186"/>
  <c r="I185"/>
  <c r="I184"/>
  <c r="I182"/>
  <c r="I181"/>
  <c r="I180"/>
  <c r="H178"/>
  <c r="G178"/>
  <c r="F178"/>
  <c r="I177"/>
  <c r="I176"/>
  <c r="I175"/>
  <c r="I174"/>
  <c r="I173"/>
  <c r="I172"/>
  <c r="I171"/>
  <c r="I170"/>
  <c r="I169"/>
  <c r="I168"/>
  <c r="I167"/>
  <c r="I166"/>
  <c r="I165"/>
  <c r="I163"/>
  <c r="I161"/>
  <c r="I160"/>
  <c r="H158"/>
  <c r="G158"/>
  <c r="F158"/>
  <c r="E158"/>
  <c r="I157"/>
  <c r="I156"/>
  <c r="I155"/>
  <c r="I154"/>
  <c r="I153"/>
  <c r="I152"/>
  <c r="I151"/>
  <c r="I150"/>
  <c r="I149"/>
  <c r="I148"/>
  <c r="I146"/>
  <c r="I145"/>
  <c r="I144"/>
  <c r="I143"/>
  <c r="I141"/>
  <c r="I140"/>
  <c r="I139"/>
  <c r="H137"/>
  <c r="G137"/>
  <c r="F137"/>
  <c r="E137"/>
  <c r="I136"/>
  <c r="I135"/>
  <c r="I134"/>
  <c r="I133"/>
  <c r="I132"/>
  <c r="I131"/>
  <c r="I130"/>
  <c r="I129"/>
  <c r="I128"/>
  <c r="I127"/>
  <c r="I126"/>
  <c r="I125"/>
  <c r="I124"/>
  <c r="I123"/>
  <c r="I122"/>
  <c r="I121"/>
  <c r="H119"/>
  <c r="G119"/>
  <c r="F119"/>
  <c r="E119"/>
  <c r="I118"/>
  <c r="I117"/>
  <c r="I116"/>
  <c r="I115"/>
  <c r="I114"/>
  <c r="I113"/>
  <c r="I112"/>
  <c r="I111"/>
  <c r="I110"/>
  <c r="I109"/>
  <c r="I108"/>
  <c r="I107"/>
  <c r="I106"/>
  <c r="I105"/>
  <c r="I104"/>
  <c r="I103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H82"/>
  <c r="G82"/>
  <c r="F82"/>
  <c r="E82"/>
  <c r="I81"/>
  <c r="I80"/>
  <c r="I79"/>
  <c r="I78"/>
  <c r="I77"/>
  <c r="I76"/>
  <c r="I75"/>
  <c r="I74"/>
  <c r="I73"/>
  <c r="I72"/>
  <c r="I71"/>
  <c r="H69"/>
  <c r="G69"/>
  <c r="F69"/>
  <c r="E69"/>
  <c r="I68"/>
  <c r="I67"/>
  <c r="I66"/>
  <c r="I65"/>
  <c r="I64"/>
  <c r="I63"/>
  <c r="I62"/>
  <c r="I61"/>
  <c r="H59"/>
  <c r="G59"/>
  <c r="F59"/>
  <c r="E59"/>
  <c r="I58"/>
  <c r="I57"/>
  <c r="I56"/>
  <c r="I53"/>
  <c r="I52"/>
  <c r="I51"/>
  <c r="I50"/>
  <c r="I49"/>
  <c r="I48"/>
  <c r="I47"/>
  <c r="I46"/>
  <c r="I45"/>
  <c r="I44"/>
  <c r="I43"/>
  <c r="I42"/>
  <c r="I41"/>
  <c r="I39"/>
  <c r="I38"/>
  <c r="I37"/>
  <c r="I36"/>
  <c r="I35"/>
  <c r="I34"/>
  <c r="I33"/>
  <c r="I32"/>
  <c r="I31"/>
  <c r="I30"/>
  <c r="I29"/>
  <c r="I28"/>
  <c r="I27"/>
  <c r="I26"/>
  <c r="I25"/>
  <c r="I20"/>
  <c r="I19"/>
  <c r="I18"/>
  <c r="I17"/>
  <c r="I312" i="3" l="1"/>
  <c r="F311" i="1"/>
  <c r="E311"/>
  <c r="G311"/>
  <c r="H311"/>
  <c r="I59"/>
  <c r="I69"/>
  <c r="I82"/>
  <c r="K100"/>
  <c r="K118"/>
  <c r="I119"/>
  <c r="K136"/>
  <c r="I137"/>
  <c r="K158"/>
  <c r="I220"/>
  <c r="I226"/>
  <c r="I232"/>
  <c r="I257"/>
  <c r="K277"/>
  <c r="K256"/>
  <c r="K59"/>
  <c r="K69"/>
  <c r="K81"/>
  <c r="I158"/>
  <c r="K177"/>
  <c r="I178"/>
  <c r="K197"/>
  <c r="I198"/>
  <c r="K219"/>
  <c r="K231"/>
  <c r="K309"/>
  <c r="I278"/>
  <c r="I310"/>
  <c r="I235"/>
  <c r="I223"/>
  <c r="I311" l="1"/>
  <c r="K311"/>
  <c r="I54"/>
</calcChain>
</file>

<file path=xl/sharedStrings.xml><?xml version="1.0" encoding="utf-8"?>
<sst xmlns="http://schemas.openxmlformats.org/spreadsheetml/2006/main" count="2301" uniqueCount="343">
  <si>
    <t>«Совершенствование первичных мер пожарной безопасности  в   МО «Каменский городской округ»</t>
  </si>
  <si>
    <t>на 2013-2016 годы»</t>
  </si>
  <si>
    <t>Местный бюджет</t>
  </si>
  <si>
    <t>Взаимосвязь с целями и целевыми показателями долгосрочной МЦП(номер пункта цели; номер строки целевого показателя)</t>
  </si>
  <si>
    <t xml:space="preserve">ОРГАНИЗАЦИОННЫЕ МЕРОПРИЯТИЯ                          </t>
  </si>
  <si>
    <t>1.   Принятие нормативных документов</t>
  </si>
  <si>
    <t>Администрация МО Каменский городской округ</t>
  </si>
  <si>
    <t>2. Разработка и принятие нормативных документов  по оказанию содействия общественным организациям добровольной пожарной охраны по содержанию на территории МО Каменский городской округ добровольных пожарных формирований</t>
  </si>
  <si>
    <t>Всего по программе:</t>
  </si>
  <si>
    <t xml:space="preserve">ОСНОВНЫЕ МЕРОПРИЯТИЯ </t>
  </si>
  <si>
    <t xml:space="preserve">1. Строительство пирсов              </t>
  </si>
  <si>
    <t>1.1 с. Покровское, естественный водоем р. Камышенка, ул. Ленина</t>
  </si>
  <si>
    <t>Покровская с/а</t>
  </si>
  <si>
    <t>р. Каменка</t>
  </si>
  <si>
    <t>Клевакинская с/а</t>
  </si>
  <si>
    <t>1.5 д. Бубнова естественный водоем</t>
  </si>
  <si>
    <t>Позарихинская с/а</t>
  </si>
  <si>
    <t>1.14 с. Маминское естественный водоем пруд</t>
  </si>
  <si>
    <t>Маминская с/а</t>
  </si>
  <si>
    <t>1.15 д. Бекленищева естественный водоем р. Исеть</t>
  </si>
  <si>
    <t>Горноисетская с/а</t>
  </si>
  <si>
    <t>1.17 д. Ключи естественный водоем р. Исеть</t>
  </si>
  <si>
    <t>1.18с. Горноисетское естественный водоем р. Исеть</t>
  </si>
  <si>
    <t xml:space="preserve"> 1.19 д. Щербакова естественный водоем р. Исеть (левый берег)</t>
  </si>
  <si>
    <t>Бродовская с/а</t>
  </si>
  <si>
    <t>1.20д. Щербакова естественный водоем р. Исеть (правый берег)</t>
  </si>
  <si>
    <t>1.21 д. Брод  естественный водоем р. Исеть</t>
  </si>
  <si>
    <t>1.22 д. Комарова естественный водоем р. Исток</t>
  </si>
  <si>
    <t>Барабановская с/а</t>
  </si>
  <si>
    <t>1.23 с. Пирогова естественный водоем р. Исток</t>
  </si>
  <si>
    <t>Сипавская с/а</t>
  </si>
  <si>
    <t>1.24 с. Сипавское естественный водоем р. Сипавка</t>
  </si>
  <si>
    <t>1.24 д. Окулова естественный водоем р. Синара</t>
  </si>
  <si>
    <t>Окуловская с/а</t>
  </si>
  <si>
    <t>1.25п. Синарский естественный водоем пруд</t>
  </si>
  <si>
    <t>1.26 д. Чайкина  естественный водоем р. Синара</t>
  </si>
  <si>
    <t>1.27 д. Крайчикова  естественный водоем р. Исток</t>
  </si>
  <si>
    <t>1.28 с. Травянское  естественный водоем пруд</t>
  </si>
  <si>
    <t>Травянская с/а</t>
  </si>
  <si>
    <t>1.29 д. Кремлевка естественный водоем пруд</t>
  </si>
  <si>
    <t>1.30 д. Боёвка   естественный водоем пруд</t>
  </si>
  <si>
    <t>Новоисетская с/а</t>
  </si>
  <si>
    <t>1.31д. Черноскутова естественный водоем р. Исеть</t>
  </si>
  <si>
    <t>1.32 д. Соколова Естественный водоем оз. Хасан</t>
  </si>
  <si>
    <t>Колчеданская с/а</t>
  </si>
  <si>
    <t>1.33 С. Колчедан естественный водоем пруд</t>
  </si>
  <si>
    <t>Черемховская с/а</t>
  </si>
  <si>
    <t>Итого по разделу:</t>
  </si>
  <si>
    <t>2. Ремонт водонапорных башен</t>
  </si>
  <si>
    <t>2.1 д. Часовая</t>
  </si>
  <si>
    <t>2.2 с. Кисловское</t>
  </si>
  <si>
    <t>Кисловская с/а</t>
  </si>
  <si>
    <t>2.3 с. Сипавское</t>
  </si>
  <si>
    <t>3. Ремонт и строительство гидрантов</t>
  </si>
  <si>
    <t>3.1 с. Маминское</t>
  </si>
  <si>
    <t>3.2 с. Рыбниковское</t>
  </si>
  <si>
    <t>Рыбниковская с/а</t>
  </si>
  <si>
    <t>3.3 п. Новый быт, ул. Гагарина, 2</t>
  </si>
  <si>
    <t>3.4 п. Новый быт, ул. Гагарина, 17</t>
  </si>
  <si>
    <t>3.5 с. Травянское ул. Ленина 17 а</t>
  </si>
  <si>
    <t>3.6 с. Колчедан ул. Ленина 63</t>
  </si>
  <si>
    <t>3.7 с. Колчедан ул. Ленина 59</t>
  </si>
  <si>
    <t>3.8 с. Колчедан</t>
  </si>
  <si>
    <t xml:space="preserve">4. Установка и ремонт пожарной сигнализации. </t>
  </si>
  <si>
    <t>4.1 здание Покровской с/а</t>
  </si>
  <si>
    <t>4.2 здание Позарихинской с/а</t>
  </si>
  <si>
    <t>4.3 здание Маминской с/а</t>
  </si>
  <si>
    <t>4.4 здание Бродовской с/а</t>
  </si>
  <si>
    <t>4.5 здание Барабановской с/а</t>
  </si>
  <si>
    <t>4.6 здание Травянской с/а</t>
  </si>
  <si>
    <t>4.7здание Новоисетской с/а</t>
  </si>
  <si>
    <t>4.8 здание Колчеданской с/а</t>
  </si>
  <si>
    <t>4.9 здание Кисловской с/а</t>
  </si>
  <si>
    <t>4.10 здание Черемховской с/а</t>
  </si>
  <si>
    <t>4.10 здание Администрации МО «Каменский городской округ»</t>
  </si>
  <si>
    <t>Администрации МО «Каменский городской округ»</t>
  </si>
  <si>
    <t>Итого пот разделу:</t>
  </si>
  <si>
    <t>5. Приобретение первичных средств пожаротушения (огнетушители, пожарные щиты, багры, лопаты и т.п)</t>
  </si>
  <si>
    <t xml:space="preserve">5.1 с. Покровское </t>
  </si>
  <si>
    <t>2013-2014</t>
  </si>
  <si>
    <t>5.2 с. Кисловское</t>
  </si>
  <si>
    <t>5.3 с. Клевакинская</t>
  </si>
  <si>
    <t xml:space="preserve">5.4 с. Позариха </t>
  </si>
  <si>
    <t xml:space="preserve">5.5 с. Маминское </t>
  </si>
  <si>
    <t xml:space="preserve">Маминская с/а  </t>
  </si>
  <si>
    <t xml:space="preserve">5.6с. Горноисетское </t>
  </si>
  <si>
    <t>5.7с. Рыбниково</t>
  </si>
  <si>
    <t xml:space="preserve">5.8 п. Мартюш </t>
  </si>
  <si>
    <t xml:space="preserve">5.9 с. Барабаново </t>
  </si>
  <si>
    <t xml:space="preserve">5.10 с. Сипаво </t>
  </si>
  <si>
    <t xml:space="preserve">5.11 д. Окулова </t>
  </si>
  <si>
    <t xml:space="preserve">5.12 с. Травянское </t>
  </si>
  <si>
    <t xml:space="preserve"> Травянская с/а</t>
  </si>
  <si>
    <t xml:space="preserve">5.13 с. Новоисетское </t>
  </si>
  <si>
    <t xml:space="preserve">5.14 с. Колчедан </t>
  </si>
  <si>
    <t xml:space="preserve">5.15 с. Черемхово </t>
  </si>
  <si>
    <t xml:space="preserve">5.16с. Сосновское </t>
  </si>
  <si>
    <t>Сосновская с/а</t>
  </si>
  <si>
    <t>5. 17 здание Администрации МО «Каменский городской округ»</t>
  </si>
  <si>
    <t>Администрация МО «Каменский городской округ»</t>
  </si>
  <si>
    <t>6. Приобретение ранцевых огнетушителей и запасных частей к ним.</t>
  </si>
  <si>
    <t xml:space="preserve">6.1 с. Покровское </t>
  </si>
  <si>
    <t>6.2 с. Кисловское</t>
  </si>
  <si>
    <t>6.3 с. Клевакинская</t>
  </si>
  <si>
    <t xml:space="preserve">6.4 с. Позариха </t>
  </si>
  <si>
    <t xml:space="preserve">6.5 с. Маминское </t>
  </si>
  <si>
    <t xml:space="preserve">6.6с. Горноисетское Горноисетская с/а </t>
  </si>
  <si>
    <t>6.7с. РыбниковоРыбниковская с/а</t>
  </si>
  <si>
    <t>6.8 п. Мартюш Бродовская с/а</t>
  </si>
  <si>
    <t>6.9 с. Барабаново Барабановская с/а</t>
  </si>
  <si>
    <t>6.10 с. Сипаво Сипавская с/а</t>
  </si>
  <si>
    <t>6.11 д. Окулова Окуловская с/а</t>
  </si>
  <si>
    <t>6.12 с. Травянское Травянская с/а</t>
  </si>
  <si>
    <t xml:space="preserve">6.13 с. Новоисетское </t>
  </si>
  <si>
    <t xml:space="preserve">6.14 с. Колчедан </t>
  </si>
  <si>
    <t xml:space="preserve">6.15 с. Черемхово </t>
  </si>
  <si>
    <t xml:space="preserve">6.16с. Сосновское </t>
  </si>
  <si>
    <t>7. Приобретение и установка светоотражающих указателей и знаков по пожарной безопасности</t>
  </si>
  <si>
    <t xml:space="preserve">7.1 с. Покровское </t>
  </si>
  <si>
    <t>7.2 с. Кисловское</t>
  </si>
  <si>
    <t>7.3 с. Клевакинская</t>
  </si>
  <si>
    <t xml:space="preserve">7.4 с. Позариха </t>
  </si>
  <si>
    <t xml:space="preserve">7.5 с. Маминское </t>
  </si>
  <si>
    <t xml:space="preserve">7.6с. Горноисетское </t>
  </si>
  <si>
    <t>7.7с. Рыбниково</t>
  </si>
  <si>
    <t xml:space="preserve">7.8 п. Мартюш </t>
  </si>
  <si>
    <t xml:space="preserve">7.9 с. Барабаново </t>
  </si>
  <si>
    <t xml:space="preserve">7.10 с. Сипаво </t>
  </si>
  <si>
    <t xml:space="preserve">7.11 д. Окулова </t>
  </si>
  <si>
    <t xml:space="preserve">7.12 с. Травянское </t>
  </si>
  <si>
    <t xml:space="preserve">7.13 с. Новоисетское </t>
  </si>
  <si>
    <t xml:space="preserve">7.14 с. Колчедан </t>
  </si>
  <si>
    <t xml:space="preserve">7.15 с. Черемхово </t>
  </si>
  <si>
    <t xml:space="preserve">7.16с. Сосновское </t>
  </si>
  <si>
    <t xml:space="preserve">Итого по разделу: </t>
  </si>
  <si>
    <t>8. Замеры сопротивления изоляции</t>
  </si>
  <si>
    <t xml:space="preserve">8.1 с. Покровское </t>
  </si>
  <si>
    <t>8.2 с. Кисловское</t>
  </si>
  <si>
    <t>8.3 с. Клевакинская</t>
  </si>
  <si>
    <t xml:space="preserve">8.4 с. Позариха </t>
  </si>
  <si>
    <t xml:space="preserve">8.5 с. Маминское </t>
  </si>
  <si>
    <t xml:space="preserve">8.6с. Горноисетское </t>
  </si>
  <si>
    <t>8.7с. Рыбниково</t>
  </si>
  <si>
    <t xml:space="preserve">8.8 п. Мартюш </t>
  </si>
  <si>
    <t xml:space="preserve">8.9 с. Барабаново </t>
  </si>
  <si>
    <t xml:space="preserve">8.10 с. Сипаво </t>
  </si>
  <si>
    <t xml:space="preserve">8.11 д. Окулова </t>
  </si>
  <si>
    <t xml:space="preserve">8.12 с. Травянское </t>
  </si>
  <si>
    <t xml:space="preserve">8.13 с. Новоисетское </t>
  </si>
  <si>
    <t xml:space="preserve">8.14 с. Колчедан </t>
  </si>
  <si>
    <t xml:space="preserve">8.15 с. Черемхово </t>
  </si>
  <si>
    <t xml:space="preserve">8.16с. Сосновское </t>
  </si>
  <si>
    <t>8. 17 здание Администрации МО «Каменский городской округ»</t>
  </si>
  <si>
    <t>9. Опахивание населенных пунктов (противопожарные минерализованные полосы)</t>
  </si>
  <si>
    <t xml:space="preserve">9.1 с. Покровское </t>
  </si>
  <si>
    <t>2013-2016</t>
  </si>
  <si>
    <t>9.2 с. Кисловское</t>
  </si>
  <si>
    <t>9.3 с. Клевакинская</t>
  </si>
  <si>
    <t xml:space="preserve">9.4 с. Позариха </t>
  </si>
  <si>
    <t xml:space="preserve">9.5 с. Маминское </t>
  </si>
  <si>
    <t xml:space="preserve">9.6с. Горноисетское </t>
  </si>
  <si>
    <t>9.7с. Рыбниково</t>
  </si>
  <si>
    <t xml:space="preserve">9.8 п. Мартюш </t>
  </si>
  <si>
    <t xml:space="preserve">9.9 с. Барабаново </t>
  </si>
  <si>
    <t xml:space="preserve">9.10 с. Сипаво </t>
  </si>
  <si>
    <t xml:space="preserve">9.11 д. Окулова </t>
  </si>
  <si>
    <t xml:space="preserve">9.12 с. Травянское </t>
  </si>
  <si>
    <t xml:space="preserve">9.13 с. Новоисетское </t>
  </si>
  <si>
    <t xml:space="preserve">9.14 с. Колчедан </t>
  </si>
  <si>
    <t xml:space="preserve">9.15 с. Черемхово </t>
  </si>
  <si>
    <t xml:space="preserve">9.16с. Сосновское </t>
  </si>
  <si>
    <t>10. Подготовка планов эвакуации</t>
  </si>
  <si>
    <t xml:space="preserve">10.1с. Покровское </t>
  </si>
  <si>
    <t>10.2 с. Кисловское</t>
  </si>
  <si>
    <t>10.3 с. Клевакинская</t>
  </si>
  <si>
    <t xml:space="preserve">10.4 с. Позариха </t>
  </si>
  <si>
    <t xml:space="preserve">10.5 с. Маминское </t>
  </si>
  <si>
    <t xml:space="preserve">10.6с. Горноисетское </t>
  </si>
  <si>
    <t>10.7с. Рыбниково</t>
  </si>
  <si>
    <t xml:space="preserve">10.8 п. Мартюш </t>
  </si>
  <si>
    <t xml:space="preserve">10.9с. Барабаново </t>
  </si>
  <si>
    <t xml:space="preserve">10.10 с. Сипаво </t>
  </si>
  <si>
    <t xml:space="preserve">10.11 д. Окулова </t>
  </si>
  <si>
    <t xml:space="preserve">10.12 с. Травянское </t>
  </si>
  <si>
    <t xml:space="preserve">10.13 с. Новоисетское </t>
  </si>
  <si>
    <t xml:space="preserve">10.14 с. Колчедан </t>
  </si>
  <si>
    <t xml:space="preserve">10.15с. Черемхово </t>
  </si>
  <si>
    <t xml:space="preserve">10.16с. Сосновское </t>
  </si>
  <si>
    <t>11. Обработка огнезащитным составом</t>
  </si>
  <si>
    <t xml:space="preserve">11.1с. Покровское </t>
  </si>
  <si>
    <t>11.2с. Кисловское</t>
  </si>
  <si>
    <t>11.3 с. Клевакинская</t>
  </si>
  <si>
    <t xml:space="preserve">11.4 с. Позариха </t>
  </si>
  <si>
    <t xml:space="preserve">11.5 с. Маминское </t>
  </si>
  <si>
    <t xml:space="preserve">11.6с. Горноисетское </t>
  </si>
  <si>
    <t>11.7с. Рыбниково</t>
  </si>
  <si>
    <t xml:space="preserve">11.8 п. Мартюш </t>
  </si>
  <si>
    <t xml:space="preserve">11.9 с. Барабаново </t>
  </si>
  <si>
    <t xml:space="preserve">11.10 с. Сипаво </t>
  </si>
  <si>
    <t xml:space="preserve">11.11 д. Окулова </t>
  </si>
  <si>
    <t xml:space="preserve">11.12 с. Травянское </t>
  </si>
  <si>
    <t xml:space="preserve">11.13 с. Новоисетское </t>
  </si>
  <si>
    <t xml:space="preserve">11.14 с. Колчедан </t>
  </si>
  <si>
    <t xml:space="preserve">11.15 с. Черемхово </t>
  </si>
  <si>
    <t xml:space="preserve">11.16с. Сосновское </t>
  </si>
  <si>
    <t>11. 17 здание Администрации МО «Каменский городской округ»</t>
  </si>
  <si>
    <t>12.1 Установка дверей лестничных клеток с приспособлениями для самозакрывания и уплотнителями в притворах в здании Администрации МО «Каменский городской округ» по адресу: прн. Победы, 38 «а»</t>
  </si>
  <si>
    <t>13.Расчет категории взрывопожарной и пожарной опасности</t>
  </si>
  <si>
    <t>13.Расчет категории взрывопожарной и пожарной опасности складских помещений в здании Администрации МО «Каменский городской округ» по адресу: прн. Победы, 38 «а»</t>
  </si>
  <si>
    <t>14.1 Колчеданский пожарный пост</t>
  </si>
  <si>
    <t>МКУ «ЦЗН Каменского городского округа»</t>
  </si>
  <si>
    <t>14.2Маминский пожарный пост</t>
  </si>
  <si>
    <t>2014-2016</t>
  </si>
  <si>
    <t>14.3 Рыбниковский пожарный пост</t>
  </si>
  <si>
    <t>14.4 Черемховский пожарный пост</t>
  </si>
  <si>
    <t>15.1.здание Администрации МО «Каменский городской округ»</t>
  </si>
  <si>
    <t>16. Обслуживание пожарной сигнализации</t>
  </si>
  <si>
    <t xml:space="preserve">16.1 с. Покровское </t>
  </si>
  <si>
    <t>16.2 с. Кисловское</t>
  </si>
  <si>
    <t>16.3 с. Клевакинская</t>
  </si>
  <si>
    <t xml:space="preserve">16.4 с. Позариха </t>
  </si>
  <si>
    <t xml:space="preserve">16.5 с. Маминское </t>
  </si>
  <si>
    <t xml:space="preserve">16.6с. Горноисетское </t>
  </si>
  <si>
    <t>16.7с. Рыбниково</t>
  </si>
  <si>
    <t xml:space="preserve">16.8 п. Мартюш </t>
  </si>
  <si>
    <t xml:space="preserve">16.9 с. Барабаново </t>
  </si>
  <si>
    <t xml:space="preserve">16.10 с. Сипаво </t>
  </si>
  <si>
    <t xml:space="preserve">16.11 д. Окулова </t>
  </si>
  <si>
    <t xml:space="preserve">16.12 с. Травянское </t>
  </si>
  <si>
    <t xml:space="preserve">16.13 с. Новоисетское </t>
  </si>
  <si>
    <t xml:space="preserve">16.14 с. Колчедан </t>
  </si>
  <si>
    <t xml:space="preserve">16.15 с. Черемхово </t>
  </si>
  <si>
    <t xml:space="preserve">16.16с. Сосновское </t>
  </si>
  <si>
    <t>16.17 здание Администрации МО «Каменский городской округ»</t>
  </si>
  <si>
    <t>17. Обслуживание естественных водоисточников в зимний период времени</t>
  </si>
  <si>
    <t xml:space="preserve">17.1 с. Покровское </t>
  </si>
  <si>
    <t>17.2 с. Кисловское</t>
  </si>
  <si>
    <t>17.3 с. Клевакинская</t>
  </si>
  <si>
    <t xml:space="preserve">17.4 с. Позариха </t>
  </si>
  <si>
    <t xml:space="preserve">17.5 с. Маминское </t>
  </si>
  <si>
    <t xml:space="preserve">17.6с. Горноисетское </t>
  </si>
  <si>
    <t>17.7с. Рыбниково</t>
  </si>
  <si>
    <t xml:space="preserve">17.8 п. Мартюш </t>
  </si>
  <si>
    <t xml:space="preserve">17.9 с. Барабаново </t>
  </si>
  <si>
    <t xml:space="preserve">17.10 с. Сипаво </t>
  </si>
  <si>
    <t xml:space="preserve">17.11 д. Окулова </t>
  </si>
  <si>
    <t xml:space="preserve">17.12 с. Травянское </t>
  </si>
  <si>
    <t xml:space="preserve">17.13 с. Новоисетское </t>
  </si>
  <si>
    <t xml:space="preserve">17.14 с. Колчедан </t>
  </si>
  <si>
    <t xml:space="preserve">17.15 с. Черемхово </t>
  </si>
  <si>
    <t xml:space="preserve">17.16с. Сосновское </t>
  </si>
  <si>
    <t>18.  Проведение эксплуатационных испытания пожарных лестниц.</t>
  </si>
  <si>
    <t>18.1Здание администрации по адресу: Каменский район, с. Колчедан, ул. Беляева, 12</t>
  </si>
  <si>
    <t>19. Прочее</t>
  </si>
  <si>
    <t>19.1Оказание содействия общественным организациям добровольной пожарной охраны по содержанию на территории МО Каменский городской округ добровольных пожарных формирований</t>
  </si>
  <si>
    <t>20. Организация информационно-методического обеспечения</t>
  </si>
  <si>
    <t>20.1. Организация тематических публикаций в газете «Пламя»</t>
  </si>
  <si>
    <t>20.2.Разработка и выпуск листовок</t>
  </si>
  <si>
    <t>20.6.3.Организация обучения населения мерам пожарной безопасности</t>
  </si>
  <si>
    <t>20.4 Обучение по программе «Пожарно-технический минимум»</t>
  </si>
  <si>
    <t xml:space="preserve">20.4.1 с. Покровское </t>
  </si>
  <si>
    <t>20.4.2 с. Кисловское</t>
  </si>
  <si>
    <t>20.4.3 с. Клевакинская</t>
  </si>
  <si>
    <t xml:space="preserve">20.4.4 с. Позариха </t>
  </si>
  <si>
    <t xml:space="preserve">20.4.5 с. Маминское </t>
  </si>
  <si>
    <t xml:space="preserve">20.4.6с. Горноисетское </t>
  </si>
  <si>
    <t>20.4.7с. Рыбниково</t>
  </si>
  <si>
    <t xml:space="preserve">20.4.8 п. Мартюш </t>
  </si>
  <si>
    <t xml:space="preserve">20.4.9 с. Барабаново </t>
  </si>
  <si>
    <t xml:space="preserve">20.4.10 с. Сипаво </t>
  </si>
  <si>
    <t xml:space="preserve">20.4.11 д. Окулова </t>
  </si>
  <si>
    <t xml:space="preserve">20.4.12 с. Травянское </t>
  </si>
  <si>
    <t xml:space="preserve">20.4.13 с. Новоисетское </t>
  </si>
  <si>
    <t xml:space="preserve">20.4.14 с. Колчедан </t>
  </si>
  <si>
    <t xml:space="preserve">20.4.15 с. Черемхово </t>
  </si>
  <si>
    <t xml:space="preserve">20.4.16 с. Сосновское </t>
  </si>
  <si>
    <t>20.4.17 Администрация МО «Каменский городской округ»</t>
  </si>
  <si>
    <t>1.2 д. Часовая естественный водоемр. Камышенка, ул. Ленина</t>
  </si>
  <si>
    <t>1.3 с. Клевакинское естественный водоемр. Каменка</t>
  </si>
  <si>
    <t>1.4 д. Чечулина естественный водоемр. Каменка</t>
  </si>
  <si>
    <t>1.6 д. Мосина естественный водоемр. Каменка</t>
  </si>
  <si>
    <t>1.7  д. Мухлынина естественный водоемр. Каменка</t>
  </si>
  <si>
    <t>1.8 д. Белоносова естественный водоем р. Каменка</t>
  </si>
  <si>
    <t>1.9 д. Свобода естественный водоемУл. Садовая</t>
  </si>
  <si>
    <t>1.10 д. Беловодье  естественный водоемр. Чернушка</t>
  </si>
  <si>
    <t>1.11 д. Мазуля  естественный водоем р. Позаришка</t>
  </si>
  <si>
    <t>1.12 с. Позариха естественный водоем р. Позаришка</t>
  </si>
  <si>
    <t>1.13 с. Позариха естественный водоем Ул. Полевая</t>
  </si>
  <si>
    <t>1.34 с. Черемхово естественный водоем р. Каменка</t>
  </si>
  <si>
    <t xml:space="preserve">1.5 д. Бубнова естественный водоем р. Каменка
</t>
  </si>
  <si>
    <t>1 / 1</t>
  </si>
  <si>
    <t>1 / 3</t>
  </si>
  <si>
    <t>1 / 4</t>
  </si>
  <si>
    <t>1 / 5</t>
  </si>
  <si>
    <t>1 / 6</t>
  </si>
  <si>
    <t>1 / 7</t>
  </si>
  <si>
    <t>1 / 8</t>
  </si>
  <si>
    <t>1 / 9</t>
  </si>
  <si>
    <t>1 / 10</t>
  </si>
  <si>
    <t>1 / 11</t>
  </si>
  <si>
    <t>1 / 2</t>
  </si>
  <si>
    <t>1 / 12</t>
  </si>
  <si>
    <t>1 / 13</t>
  </si>
  <si>
    <t>2 / 14</t>
  </si>
  <si>
    <t xml:space="preserve">    </t>
  </si>
  <si>
    <t xml:space="preserve">Объем    финансирования      по годам  в соответствии  со сроками  исполнения   (тыс. руб.)          </t>
  </si>
  <si>
    <t>Срок   исполнения&lt;3&gt;</t>
  </si>
  <si>
    <t>Источники   финансирования</t>
  </si>
  <si>
    <t xml:space="preserve">Всего (тыс.руб.) </t>
  </si>
  <si>
    <t xml:space="preserve">                           ПЛАН МЕРОПРИЯТИЙ ПО РЕАЛИЗАЦИИ ДОЛГОСРОЧНОЙ МУНИЦИПАЛЬНОЙ ЦЕЛЕВОЙ ПРОГРАММЫ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</si>
  <si>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 постановлением Главы МО "Каменский городской округ от "___" ______2013 г. № </t>
  </si>
  <si>
    <t>Мероприятия,  работ &lt;1&gt;</t>
  </si>
  <si>
    <t>Ответственныйсоисполнители&lt;2&gt;</t>
  </si>
  <si>
    <t>15. Ремонт в соответствии с предписанием государственного пожарного надзора.</t>
  </si>
  <si>
    <t>12. Дооборудование лестничных клеток дверьми с приспособлениями для самозакрывания и уплотнителями в притворах</t>
  </si>
  <si>
    <t>ст 310</t>
  </si>
  <si>
    <t>14.Приобретение для пожапрных постов имущества, функционально ориентированного на охрану труда и технику безопасности запасных частей для машин.</t>
  </si>
  <si>
    <t>2013, 2015</t>
  </si>
  <si>
    <t>2013, 2014</t>
  </si>
  <si>
    <t xml:space="preserve">1.16 с. Рыбниковское естественный водоем </t>
  </si>
  <si>
    <t>1.21 д. Брод  д. Ключики естественный водоем р. Исеть</t>
  </si>
  <si>
    <t>3.5 с. Позариха</t>
  </si>
  <si>
    <t>Пазарихинская с/а</t>
  </si>
  <si>
    <t>4. Установка пожарной сигнализации. (0104)</t>
  </si>
  <si>
    <t>5. Приобретение первичных средств пожаротушения (огнетушители, пожарные щиты, багры, лопаты и т.п) (0104)</t>
  </si>
  <si>
    <t>7. Приобретение и установка светоотражающих указателей и знаков по пожарной безопасности (0310)</t>
  </si>
  <si>
    <t>6. Приобретение ранцевых огнетушителей и запасных частей к ним.(0310)</t>
  </si>
  <si>
    <t>8. Замеры сопротивления изоляции (0104)</t>
  </si>
  <si>
    <t>9. Опахивание населенных пунктов (противопожарные минерализованные полосы) (0310)</t>
  </si>
  <si>
    <t>12. Дооборудование лестничных клеток дверьми с приспособлениями для самозакрывания и уплотнителями в притворах (0104)</t>
  </si>
  <si>
    <t>13.Расчет категории взрывопожарной и пожарной опасности (0104)</t>
  </si>
  <si>
    <t>14.Приобретение для пожапрных постов имущества, функционально ориентированного на охрану труда и технику безопасности запасных частей для машин. (0310)</t>
  </si>
  <si>
    <t>16. Обслуживание пожарной сигнализации (0104)</t>
  </si>
  <si>
    <t>17. Обслуживание естественных водоисточников в зимний период времени (0310)</t>
  </si>
  <si>
    <t>19. Прочее (0310)</t>
  </si>
  <si>
    <t>20.2.Разработка и выпуск листовок, плакатов, журналов (0310)</t>
  </si>
  <si>
    <t>20.4 Обучение по программе «Пожарно-технический минимум» (0104)</t>
  </si>
  <si>
    <t>20.6.3.Приобретение, иготовление сувенирной продукции. Организация обучения населения мерам пожарной безопасности (0310)</t>
  </si>
  <si>
    <t xml:space="preserve">                           ПЛАН МЕРОПРИЯТИЙ ПО РЕАЛИЗАЦИИ МУНИЦИПАЛЬНОЙ ПРОГРАММЫ</t>
  </si>
  <si>
    <t xml:space="preserve">1. Устройство противопожарных водоисточников (пирсов, резервуаров)  (0310)            </t>
  </si>
  <si>
    <t>1.17 д. Смолиноискуственный водоем</t>
  </si>
  <si>
    <t xml:space="preserve"> 1.19 д. Ключи естественный водоем р. Исеть (левый берег)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</si>
  <si>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 постановлением Главы МО "Каменский городской округ от 30.12.2014 г. № 3557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</si>
</sst>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 applyAlignment="1">
      <alignment horizontal="right" wrapText="1"/>
    </xf>
    <xf numFmtId="49" fontId="2" fillId="2" borderId="1" xfId="1" applyNumberFormat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vertical="top" wrapText="1"/>
    </xf>
    <xf numFmtId="0" fontId="2" fillId="2" borderId="4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2" fillId="4" borderId="1" xfId="0" applyFont="1" applyFill="1" applyBorder="1"/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" fillId="2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/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2" borderId="20" xfId="0" applyFill="1" applyBorder="1" applyAlignment="1"/>
    <xf numFmtId="0" fontId="2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2" borderId="17" xfId="0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43" fontId="2" fillId="2" borderId="1" xfId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2"/>
  <sheetViews>
    <sheetView view="pageBreakPreview" topLeftCell="A4" zoomScale="75" zoomScaleSheetLayoutView="75" workbookViewId="0">
      <selection activeCell="A4" sqref="A1:XFD1048576"/>
    </sheetView>
  </sheetViews>
  <sheetFormatPr defaultColWidth="33.140625" defaultRowHeight="18.75"/>
  <cols>
    <col min="1" max="1" width="42" style="1" customWidth="1"/>
    <col min="2" max="5" width="33.140625" style="1"/>
    <col min="6" max="6" width="33.140625" style="18"/>
    <col min="7" max="16384" width="33.140625" style="1"/>
  </cols>
  <sheetData>
    <row r="1" spans="1:11" ht="63.75" customHeight="1">
      <c r="A1" s="25" t="s">
        <v>310</v>
      </c>
      <c r="B1" s="26"/>
      <c r="C1" s="26"/>
      <c r="D1" s="26"/>
      <c r="E1" s="26"/>
      <c r="F1" s="26"/>
      <c r="G1" s="26"/>
      <c r="H1" s="26"/>
      <c r="I1" s="26"/>
      <c r="J1" s="26"/>
      <c r="K1" s="5"/>
    </row>
    <row r="2" spans="1:11">
      <c r="A2" s="27" t="s">
        <v>309</v>
      </c>
      <c r="B2" s="28"/>
      <c r="C2" s="28"/>
      <c r="D2" s="28"/>
      <c r="E2" s="28"/>
      <c r="F2" s="28"/>
      <c r="G2" s="28"/>
      <c r="H2" s="28"/>
      <c r="I2" s="28"/>
      <c r="J2" s="28"/>
      <c r="K2" s="5"/>
    </row>
    <row r="3" spans="1:11">
      <c r="A3" s="27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5"/>
    </row>
    <row r="4" spans="1:11">
      <c r="A4" s="27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5"/>
    </row>
    <row r="5" spans="1:11" ht="19.5" thickBot="1">
      <c r="A5" s="29"/>
      <c r="B5" s="30"/>
      <c r="C5" s="30"/>
      <c r="D5" s="30"/>
      <c r="E5" s="30"/>
      <c r="F5" s="30"/>
      <c r="G5" s="30"/>
      <c r="H5" s="30"/>
      <c r="I5" s="30"/>
      <c r="J5" s="31"/>
    </row>
    <row r="6" spans="1:11" ht="40.5" customHeight="1">
      <c r="A6" s="52" t="s">
        <v>311</v>
      </c>
      <c r="B6" s="34" t="s">
        <v>312</v>
      </c>
      <c r="C6" s="34" t="s">
        <v>306</v>
      </c>
      <c r="D6" s="34" t="s">
        <v>307</v>
      </c>
      <c r="E6" s="35" t="s">
        <v>305</v>
      </c>
      <c r="F6" s="36"/>
      <c r="G6" s="36"/>
      <c r="H6" s="37"/>
      <c r="I6" s="34" t="s">
        <v>308</v>
      </c>
      <c r="J6" s="41" t="s">
        <v>3</v>
      </c>
      <c r="K6" s="5"/>
    </row>
    <row r="7" spans="1:11">
      <c r="A7" s="53"/>
      <c r="B7" s="33"/>
      <c r="C7" s="33"/>
      <c r="D7" s="33"/>
      <c r="E7" s="38"/>
      <c r="F7" s="39"/>
      <c r="G7" s="39"/>
      <c r="H7" s="40"/>
      <c r="I7" s="33"/>
      <c r="J7" s="42"/>
      <c r="K7" s="5"/>
    </row>
    <row r="8" spans="1:11">
      <c r="A8" s="54"/>
      <c r="B8" s="32"/>
      <c r="C8" s="32"/>
      <c r="D8" s="32"/>
      <c r="E8" s="35" t="s">
        <v>304</v>
      </c>
      <c r="F8" s="36"/>
      <c r="G8" s="36"/>
      <c r="H8" s="37"/>
      <c r="I8" s="32"/>
      <c r="J8" s="42"/>
      <c r="K8" s="5"/>
    </row>
    <row r="9" spans="1:11" ht="15.75" customHeight="1">
      <c r="A9" s="55"/>
      <c r="B9" s="33"/>
      <c r="C9" s="49"/>
      <c r="D9" s="49"/>
      <c r="E9" s="56"/>
      <c r="F9" s="57"/>
      <c r="G9" s="57"/>
      <c r="H9" s="58"/>
      <c r="I9" s="33"/>
      <c r="J9" s="42"/>
      <c r="K9" s="5"/>
    </row>
    <row r="10" spans="1:11">
      <c r="A10" s="32">
        <v>1</v>
      </c>
      <c r="B10" s="32">
        <v>2</v>
      </c>
      <c r="C10" s="32">
        <v>3</v>
      </c>
      <c r="D10" s="32">
        <v>4</v>
      </c>
      <c r="E10" s="9">
        <v>2013</v>
      </c>
      <c r="F10" s="14">
        <v>2014</v>
      </c>
      <c r="G10" s="9">
        <v>2015</v>
      </c>
      <c r="H10" s="9">
        <v>2016</v>
      </c>
      <c r="I10" s="32">
        <v>9</v>
      </c>
      <c r="J10" s="32">
        <v>10</v>
      </c>
    </row>
    <row r="11" spans="1:11">
      <c r="A11" s="33"/>
      <c r="B11" s="33"/>
      <c r="C11" s="33"/>
      <c r="D11" s="33"/>
      <c r="E11" s="7">
        <v>5</v>
      </c>
      <c r="F11" s="15">
        <v>6</v>
      </c>
      <c r="G11" s="7">
        <v>7</v>
      </c>
      <c r="H11" s="7">
        <v>8</v>
      </c>
      <c r="I11" s="33"/>
      <c r="J11" s="33"/>
    </row>
    <row r="12" spans="1:11">
      <c r="A12" s="46" t="s">
        <v>4</v>
      </c>
      <c r="B12" s="46"/>
      <c r="C12" s="46"/>
      <c r="D12" s="46"/>
      <c r="E12" s="46"/>
      <c r="F12" s="46"/>
      <c r="G12" s="46"/>
      <c r="H12" s="46"/>
      <c r="I12" s="46"/>
      <c r="J12" s="7"/>
    </row>
    <row r="13" spans="1:11" ht="51.75" customHeight="1">
      <c r="A13" s="7" t="s">
        <v>5</v>
      </c>
      <c r="B13" s="7" t="s">
        <v>6</v>
      </c>
      <c r="C13" s="7">
        <v>2013</v>
      </c>
      <c r="D13" s="7" t="s">
        <v>2</v>
      </c>
      <c r="E13" s="7"/>
      <c r="F13" s="15"/>
      <c r="G13" s="7"/>
      <c r="H13" s="7"/>
      <c r="I13" s="7"/>
      <c r="J13" s="7"/>
    </row>
    <row r="14" spans="1:11" ht="173.25" customHeight="1">
      <c r="A14" s="7" t="s">
        <v>7</v>
      </c>
      <c r="B14" s="7" t="s">
        <v>6</v>
      </c>
      <c r="C14" s="7">
        <v>2013</v>
      </c>
      <c r="D14" s="7" t="s">
        <v>2</v>
      </c>
      <c r="E14" s="7"/>
      <c r="F14" s="15"/>
      <c r="G14" s="7"/>
      <c r="H14" s="7"/>
      <c r="I14" s="7"/>
      <c r="J14" s="3" t="s">
        <v>300</v>
      </c>
    </row>
    <row r="15" spans="1:11">
      <c r="A15" s="46" t="s">
        <v>9</v>
      </c>
      <c r="B15" s="46"/>
      <c r="C15" s="46"/>
      <c r="D15" s="46"/>
      <c r="E15" s="46"/>
      <c r="F15" s="46"/>
      <c r="G15" s="46"/>
      <c r="H15" s="46"/>
      <c r="I15" s="46"/>
      <c r="J15" s="46"/>
    </row>
    <row r="16" spans="1:11">
      <c r="A16" s="51" t="s">
        <v>10</v>
      </c>
      <c r="B16" s="51"/>
      <c r="C16" s="51"/>
      <c r="D16" s="51"/>
      <c r="E16" s="51"/>
      <c r="F16" s="51"/>
      <c r="G16" s="51"/>
      <c r="H16" s="51"/>
      <c r="I16" s="51"/>
      <c r="J16" s="51"/>
    </row>
    <row r="17" spans="1:10" ht="48.75" customHeight="1">
      <c r="A17" s="7" t="s">
        <v>11</v>
      </c>
      <c r="B17" s="7" t="s">
        <v>12</v>
      </c>
      <c r="C17" s="7">
        <v>2016</v>
      </c>
      <c r="D17" s="7" t="s">
        <v>2</v>
      </c>
      <c r="E17" s="7"/>
      <c r="F17" s="15"/>
      <c r="G17" s="7"/>
      <c r="H17" s="7">
        <v>400</v>
      </c>
      <c r="I17" s="7">
        <f>SUM(E17:H17)</f>
        <v>400</v>
      </c>
      <c r="J17" s="3" t="s">
        <v>290</v>
      </c>
    </row>
    <row r="18" spans="1:10" ht="47.25" customHeight="1">
      <c r="A18" s="7" t="s">
        <v>277</v>
      </c>
      <c r="B18" s="7" t="s">
        <v>12</v>
      </c>
      <c r="C18" s="7">
        <v>2014</v>
      </c>
      <c r="D18" s="7" t="s">
        <v>2</v>
      </c>
      <c r="E18" s="7"/>
      <c r="F18" s="15">
        <v>100</v>
      </c>
      <c r="G18" s="7"/>
      <c r="H18" s="7"/>
      <c r="I18" s="7">
        <f>SUM(E18:H18)</f>
        <v>100</v>
      </c>
      <c r="J18" s="3" t="s">
        <v>290</v>
      </c>
    </row>
    <row r="19" spans="1:10" ht="48" customHeight="1">
      <c r="A19" s="7" t="s">
        <v>278</v>
      </c>
      <c r="B19" s="7" t="s">
        <v>14</v>
      </c>
      <c r="C19" s="7">
        <v>2016</v>
      </c>
      <c r="D19" s="7" t="s">
        <v>2</v>
      </c>
      <c r="E19" s="7"/>
      <c r="F19" s="15"/>
      <c r="G19" s="7"/>
      <c r="H19" s="7">
        <v>400</v>
      </c>
      <c r="I19" s="7">
        <f>SUM(E19:H19)</f>
        <v>400</v>
      </c>
      <c r="J19" s="3" t="s">
        <v>290</v>
      </c>
    </row>
    <row r="20" spans="1:10" ht="52.5" customHeight="1">
      <c r="A20" s="7" t="s">
        <v>279</v>
      </c>
      <c r="B20" s="7" t="s">
        <v>14</v>
      </c>
      <c r="C20" s="7">
        <v>2014</v>
      </c>
      <c r="D20" s="7" t="s">
        <v>2</v>
      </c>
      <c r="E20" s="7"/>
      <c r="F20" s="15"/>
      <c r="G20" s="7">
        <v>400</v>
      </c>
      <c r="H20" s="7"/>
      <c r="I20" s="7">
        <f>SUM(E20:H20)</f>
        <v>400</v>
      </c>
      <c r="J20" s="3" t="s">
        <v>290</v>
      </c>
    </row>
    <row r="21" spans="1:10" ht="200.25" hidden="1" customHeight="1">
      <c r="A21" s="7" t="s">
        <v>15</v>
      </c>
      <c r="B21" s="46" t="s">
        <v>14</v>
      </c>
      <c r="C21" s="46">
        <v>2014</v>
      </c>
      <c r="D21" s="46" t="s">
        <v>2</v>
      </c>
      <c r="E21" s="46"/>
      <c r="F21" s="47">
        <v>400</v>
      </c>
      <c r="G21" s="46"/>
      <c r="H21" s="46"/>
      <c r="I21" s="46"/>
      <c r="J21" s="50"/>
    </row>
    <row r="22" spans="1:10" hidden="1">
      <c r="A22" s="7" t="s">
        <v>13</v>
      </c>
      <c r="B22" s="46"/>
      <c r="C22" s="46"/>
      <c r="D22" s="46"/>
      <c r="E22" s="46"/>
      <c r="F22" s="47"/>
      <c r="G22" s="46"/>
      <c r="H22" s="46"/>
      <c r="I22" s="46"/>
      <c r="J22" s="50"/>
    </row>
    <row r="23" spans="1:10" ht="46.5" customHeight="1">
      <c r="A23" s="7" t="s">
        <v>289</v>
      </c>
      <c r="B23" s="6" t="s">
        <v>14</v>
      </c>
      <c r="C23" s="7">
        <v>2014</v>
      </c>
      <c r="D23" s="7" t="s">
        <v>2</v>
      </c>
      <c r="E23" s="7"/>
      <c r="F23" s="15"/>
      <c r="G23" s="7">
        <v>400</v>
      </c>
      <c r="H23" s="7"/>
      <c r="I23" s="7">
        <f>SUM(E23:H23)</f>
        <v>400</v>
      </c>
      <c r="J23" s="3" t="s">
        <v>290</v>
      </c>
    </row>
    <row r="24" spans="1:10" ht="37.5">
      <c r="A24" s="7" t="s">
        <v>280</v>
      </c>
      <c r="B24" s="7" t="s">
        <v>14</v>
      </c>
      <c r="C24" s="7">
        <v>2015</v>
      </c>
      <c r="D24" s="7" t="s">
        <v>2</v>
      </c>
      <c r="E24" s="7"/>
      <c r="F24" s="15"/>
      <c r="G24" s="7">
        <v>400</v>
      </c>
      <c r="H24" s="7"/>
      <c r="I24" s="7">
        <f t="shared" ref="I24:I54" si="0">SUM(E24:H24)</f>
        <v>400</v>
      </c>
      <c r="J24" s="3" t="s">
        <v>290</v>
      </c>
    </row>
    <row r="25" spans="1:10" ht="48.75" customHeight="1">
      <c r="A25" s="7" t="s">
        <v>281</v>
      </c>
      <c r="B25" s="7" t="s">
        <v>14</v>
      </c>
      <c r="C25" s="7">
        <v>2015</v>
      </c>
      <c r="D25" s="7" t="s">
        <v>2</v>
      </c>
      <c r="E25" s="7"/>
      <c r="F25" s="15"/>
      <c r="G25" s="7">
        <v>400</v>
      </c>
      <c r="H25" s="7"/>
      <c r="I25" s="7">
        <f t="shared" si="0"/>
        <v>400</v>
      </c>
      <c r="J25" s="3" t="s">
        <v>290</v>
      </c>
    </row>
    <row r="26" spans="1:10" ht="45.75" customHeight="1">
      <c r="A26" s="7" t="s">
        <v>282</v>
      </c>
      <c r="B26" s="7" t="s">
        <v>14</v>
      </c>
      <c r="C26" s="7">
        <v>2015</v>
      </c>
      <c r="D26" s="7" t="s">
        <v>2</v>
      </c>
      <c r="E26" s="7"/>
      <c r="F26" s="15"/>
      <c r="G26" s="7">
        <v>400</v>
      </c>
      <c r="H26" s="7"/>
      <c r="I26" s="7">
        <f t="shared" si="0"/>
        <v>400</v>
      </c>
      <c r="J26" s="3" t="s">
        <v>290</v>
      </c>
    </row>
    <row r="27" spans="1:10" ht="46.5" customHeight="1">
      <c r="A27" s="7" t="s">
        <v>283</v>
      </c>
      <c r="B27" s="7" t="s">
        <v>16</v>
      </c>
      <c r="C27" s="7">
        <v>2015</v>
      </c>
      <c r="D27" s="7" t="s">
        <v>2</v>
      </c>
      <c r="E27" s="7"/>
      <c r="F27" s="15"/>
      <c r="G27" s="7">
        <v>400</v>
      </c>
      <c r="H27" s="7"/>
      <c r="I27" s="7">
        <f t="shared" si="0"/>
        <v>400</v>
      </c>
      <c r="J27" s="3" t="s">
        <v>290</v>
      </c>
    </row>
    <row r="28" spans="1:10" ht="50.25" customHeight="1">
      <c r="A28" s="7" t="s">
        <v>284</v>
      </c>
      <c r="B28" s="7" t="s">
        <v>16</v>
      </c>
      <c r="C28" s="7">
        <v>2014</v>
      </c>
      <c r="D28" s="7" t="s">
        <v>2</v>
      </c>
      <c r="E28" s="7"/>
      <c r="F28" s="15">
        <v>100</v>
      </c>
      <c r="G28" s="7"/>
      <c r="H28" s="7"/>
      <c r="I28" s="7">
        <f t="shared" si="0"/>
        <v>100</v>
      </c>
      <c r="J28" s="3" t="s">
        <v>290</v>
      </c>
    </row>
    <row r="29" spans="1:10" ht="33" customHeight="1">
      <c r="A29" s="7" t="s">
        <v>285</v>
      </c>
      <c r="B29" s="7" t="s">
        <v>16</v>
      </c>
      <c r="C29" s="7">
        <v>2015</v>
      </c>
      <c r="D29" s="7" t="s">
        <v>2</v>
      </c>
      <c r="E29" s="7"/>
      <c r="F29" s="15"/>
      <c r="G29" s="7"/>
      <c r="H29" s="7">
        <v>400</v>
      </c>
      <c r="I29" s="7">
        <f t="shared" si="0"/>
        <v>400</v>
      </c>
      <c r="J29" s="3" t="s">
        <v>290</v>
      </c>
    </row>
    <row r="30" spans="1:10" ht="42" customHeight="1">
      <c r="A30" s="7" t="s">
        <v>286</v>
      </c>
      <c r="B30" s="7" t="s">
        <v>16</v>
      </c>
      <c r="C30" s="7">
        <v>2014</v>
      </c>
      <c r="D30" s="7" t="s">
        <v>2</v>
      </c>
      <c r="E30" s="7"/>
      <c r="F30" s="15">
        <v>100</v>
      </c>
      <c r="G30" s="7"/>
      <c r="H30" s="7"/>
      <c r="I30" s="7">
        <f t="shared" si="0"/>
        <v>100</v>
      </c>
      <c r="J30" s="3" t="s">
        <v>290</v>
      </c>
    </row>
    <row r="31" spans="1:10" ht="43.5" customHeight="1">
      <c r="A31" s="7" t="s">
        <v>287</v>
      </c>
      <c r="B31" s="7" t="s">
        <v>16</v>
      </c>
      <c r="C31" s="7">
        <v>2015</v>
      </c>
      <c r="D31" s="7" t="s">
        <v>2</v>
      </c>
      <c r="E31" s="7"/>
      <c r="F31" s="15"/>
      <c r="G31" s="7">
        <v>400</v>
      </c>
      <c r="H31" s="7"/>
      <c r="I31" s="7">
        <f t="shared" si="0"/>
        <v>400</v>
      </c>
      <c r="J31" s="3" t="s">
        <v>290</v>
      </c>
    </row>
    <row r="32" spans="1:10" ht="40.5" customHeight="1">
      <c r="A32" s="7" t="s">
        <v>17</v>
      </c>
      <c r="B32" s="7" t="s">
        <v>18</v>
      </c>
      <c r="C32" s="7">
        <v>2016</v>
      </c>
      <c r="D32" s="7" t="s">
        <v>2</v>
      </c>
      <c r="E32" s="7"/>
      <c r="F32" s="15"/>
      <c r="G32" s="7"/>
      <c r="H32" s="7">
        <v>400</v>
      </c>
      <c r="I32" s="7">
        <f t="shared" si="0"/>
        <v>400</v>
      </c>
      <c r="J32" s="3" t="s">
        <v>290</v>
      </c>
    </row>
    <row r="33" spans="1:12" ht="37.5" customHeight="1">
      <c r="A33" s="7" t="s">
        <v>19</v>
      </c>
      <c r="B33" s="7" t="s">
        <v>20</v>
      </c>
      <c r="C33" s="7">
        <v>2015</v>
      </c>
      <c r="D33" s="7" t="s">
        <v>2</v>
      </c>
      <c r="E33" s="7"/>
      <c r="F33" s="15"/>
      <c r="G33" s="7">
        <v>400</v>
      </c>
      <c r="H33" s="7"/>
      <c r="I33" s="7">
        <f t="shared" si="0"/>
        <v>400</v>
      </c>
      <c r="J33" s="3" t="s">
        <v>290</v>
      </c>
    </row>
    <row r="34" spans="1:12" ht="46.5" customHeight="1">
      <c r="A34" s="7" t="s">
        <v>319</v>
      </c>
      <c r="B34" s="7" t="s">
        <v>56</v>
      </c>
      <c r="C34" s="7" t="s">
        <v>317</v>
      </c>
      <c r="D34" s="7" t="s">
        <v>2</v>
      </c>
      <c r="E34" s="7">
        <v>98</v>
      </c>
      <c r="F34" s="15"/>
      <c r="G34" s="7">
        <v>400</v>
      </c>
      <c r="H34" s="7"/>
      <c r="I34" s="7">
        <f t="shared" si="0"/>
        <v>498</v>
      </c>
      <c r="J34" s="3" t="s">
        <v>290</v>
      </c>
      <c r="L34" s="1">
        <v>2</v>
      </c>
    </row>
    <row r="35" spans="1:12" ht="47.25" customHeight="1">
      <c r="A35" s="7" t="s">
        <v>21</v>
      </c>
      <c r="B35" s="7" t="s">
        <v>20</v>
      </c>
      <c r="C35" s="7">
        <v>2014</v>
      </c>
      <c r="D35" s="7" t="s">
        <v>2</v>
      </c>
      <c r="E35" s="7"/>
      <c r="F35" s="15">
        <v>100</v>
      </c>
      <c r="G35" s="7"/>
      <c r="H35" s="7"/>
      <c r="I35" s="7">
        <f t="shared" si="0"/>
        <v>100</v>
      </c>
      <c r="J35" s="3" t="s">
        <v>290</v>
      </c>
    </row>
    <row r="36" spans="1:12" ht="37.5">
      <c r="A36" s="7" t="s">
        <v>22</v>
      </c>
      <c r="B36" s="7" t="s">
        <v>20</v>
      </c>
      <c r="C36" s="7" t="s">
        <v>317</v>
      </c>
      <c r="D36" s="7" t="s">
        <v>2</v>
      </c>
      <c r="E36" s="7">
        <v>98</v>
      </c>
      <c r="F36" s="15"/>
      <c r="G36" s="7">
        <v>400</v>
      </c>
      <c r="H36" s="7"/>
      <c r="I36" s="7">
        <f t="shared" si="0"/>
        <v>498</v>
      </c>
      <c r="J36" s="3" t="s">
        <v>290</v>
      </c>
      <c r="L36" s="1">
        <v>2</v>
      </c>
    </row>
    <row r="37" spans="1:12" ht="37.5">
      <c r="A37" s="7" t="s">
        <v>23</v>
      </c>
      <c r="B37" s="7" t="s">
        <v>24</v>
      </c>
      <c r="C37" s="7">
        <v>2015</v>
      </c>
      <c r="D37" s="7" t="s">
        <v>2</v>
      </c>
      <c r="E37" s="7"/>
      <c r="F37" s="15"/>
      <c r="G37" s="7">
        <v>400</v>
      </c>
      <c r="H37" s="7"/>
      <c r="I37" s="7">
        <f t="shared" si="0"/>
        <v>400</v>
      </c>
      <c r="J37" s="3" t="s">
        <v>290</v>
      </c>
    </row>
    <row r="38" spans="1:12" ht="37.5">
      <c r="A38" s="7" t="s">
        <v>25</v>
      </c>
      <c r="B38" s="7" t="s">
        <v>24</v>
      </c>
      <c r="C38" s="7">
        <v>2015</v>
      </c>
      <c r="D38" s="7" t="s">
        <v>2</v>
      </c>
      <c r="E38" s="7"/>
      <c r="F38" s="15"/>
      <c r="G38" s="7">
        <v>400</v>
      </c>
      <c r="H38" s="7"/>
      <c r="I38" s="7">
        <f t="shared" si="0"/>
        <v>400</v>
      </c>
      <c r="J38" s="3" t="s">
        <v>290</v>
      </c>
    </row>
    <row r="39" spans="1:12" ht="37.5">
      <c r="A39" s="7" t="s">
        <v>26</v>
      </c>
      <c r="B39" s="7" t="s">
        <v>24</v>
      </c>
      <c r="C39" s="7">
        <v>2013</v>
      </c>
      <c r="D39" s="7" t="s">
        <v>2</v>
      </c>
      <c r="E39" s="7">
        <v>200</v>
      </c>
      <c r="F39" s="15"/>
      <c r="G39" s="7"/>
      <c r="H39" s="7"/>
      <c r="I39" s="7">
        <f t="shared" si="0"/>
        <v>200</v>
      </c>
      <c r="J39" s="3" t="s">
        <v>290</v>
      </c>
    </row>
    <row r="40" spans="1:12" ht="37.5">
      <c r="A40" s="7" t="s">
        <v>27</v>
      </c>
      <c r="B40" s="7" t="s">
        <v>28</v>
      </c>
      <c r="C40" s="7">
        <v>2016</v>
      </c>
      <c r="D40" s="7" t="s">
        <v>2</v>
      </c>
      <c r="E40" s="7"/>
      <c r="F40" s="15"/>
      <c r="G40" s="7"/>
      <c r="H40" s="7">
        <v>400</v>
      </c>
      <c r="I40" s="7">
        <f t="shared" si="0"/>
        <v>400</v>
      </c>
      <c r="J40" s="3" t="s">
        <v>290</v>
      </c>
    </row>
    <row r="41" spans="1:12" ht="37.5">
      <c r="A41" s="7" t="s">
        <v>29</v>
      </c>
      <c r="B41" s="7" t="s">
        <v>30</v>
      </c>
      <c r="C41" s="7" t="s">
        <v>317</v>
      </c>
      <c r="D41" s="7" t="s">
        <v>2</v>
      </c>
      <c r="E41" s="7">
        <v>40</v>
      </c>
      <c r="F41" s="15"/>
      <c r="G41" s="7">
        <v>400</v>
      </c>
      <c r="H41" s="7"/>
      <c r="I41" s="7">
        <f t="shared" si="0"/>
        <v>440</v>
      </c>
      <c r="J41" s="3" t="s">
        <v>290</v>
      </c>
      <c r="L41" s="1">
        <v>10</v>
      </c>
    </row>
    <row r="42" spans="1:12" ht="37.5">
      <c r="A42" s="7" t="s">
        <v>31</v>
      </c>
      <c r="B42" s="7" t="s">
        <v>30</v>
      </c>
      <c r="C42" s="7" t="s">
        <v>317</v>
      </c>
      <c r="D42" s="7" t="s">
        <v>2</v>
      </c>
      <c r="E42" s="7">
        <v>40</v>
      </c>
      <c r="F42" s="15"/>
      <c r="G42" s="7">
        <v>400</v>
      </c>
      <c r="H42" s="7"/>
      <c r="I42" s="7">
        <f t="shared" si="0"/>
        <v>440</v>
      </c>
      <c r="J42" s="3" t="s">
        <v>290</v>
      </c>
      <c r="L42" s="1">
        <v>10</v>
      </c>
    </row>
    <row r="43" spans="1:12" ht="37.5">
      <c r="A43" s="7" t="s">
        <v>32</v>
      </c>
      <c r="B43" s="7" t="s">
        <v>33</v>
      </c>
      <c r="C43" s="7">
        <v>2015</v>
      </c>
      <c r="D43" s="7" t="s">
        <v>2</v>
      </c>
      <c r="E43" s="7"/>
      <c r="F43" s="15"/>
      <c r="G43" s="7">
        <v>400</v>
      </c>
      <c r="H43" s="7"/>
      <c r="I43" s="7">
        <f t="shared" si="0"/>
        <v>400</v>
      </c>
      <c r="J43" s="3" t="s">
        <v>290</v>
      </c>
    </row>
    <row r="44" spans="1:12" ht="37.5">
      <c r="A44" s="7" t="s">
        <v>34</v>
      </c>
      <c r="B44" s="7" t="s">
        <v>33</v>
      </c>
      <c r="C44" s="7">
        <v>2016</v>
      </c>
      <c r="D44" s="7" t="s">
        <v>2</v>
      </c>
      <c r="E44" s="7">
        <v>27.75</v>
      </c>
      <c r="F44" s="15"/>
      <c r="G44" s="7"/>
      <c r="H44" s="7">
        <v>400</v>
      </c>
      <c r="I44" s="7">
        <f t="shared" si="0"/>
        <v>427.75</v>
      </c>
      <c r="J44" s="3" t="s">
        <v>290</v>
      </c>
    </row>
    <row r="45" spans="1:12" ht="37.5">
      <c r="A45" s="7" t="s">
        <v>35</v>
      </c>
      <c r="B45" s="7" t="s">
        <v>33</v>
      </c>
      <c r="C45" s="7">
        <v>2014</v>
      </c>
      <c r="D45" s="7" t="s">
        <v>2</v>
      </c>
      <c r="E45" s="7"/>
      <c r="F45" s="15">
        <v>100</v>
      </c>
      <c r="G45" s="7"/>
      <c r="H45" s="7"/>
      <c r="I45" s="7">
        <f t="shared" si="0"/>
        <v>100</v>
      </c>
      <c r="J45" s="3" t="s">
        <v>290</v>
      </c>
    </row>
    <row r="46" spans="1:12" ht="37.5">
      <c r="A46" s="7" t="s">
        <v>36</v>
      </c>
      <c r="B46" s="7" t="s">
        <v>33</v>
      </c>
      <c r="C46" s="7" t="s">
        <v>318</v>
      </c>
      <c r="D46" s="7" t="s">
        <v>2</v>
      </c>
      <c r="E46" s="7">
        <v>40</v>
      </c>
      <c r="F46" s="15"/>
      <c r="G46" s="7">
        <v>400</v>
      </c>
      <c r="H46" s="7"/>
      <c r="I46" s="7">
        <f t="shared" si="0"/>
        <v>440</v>
      </c>
      <c r="J46" s="3" t="s">
        <v>290</v>
      </c>
      <c r="L46" s="1">
        <v>10</v>
      </c>
    </row>
    <row r="47" spans="1:12" ht="37.5">
      <c r="A47" s="7" t="s">
        <v>37</v>
      </c>
      <c r="B47" s="7" t="s">
        <v>38</v>
      </c>
      <c r="C47" s="7">
        <v>2016</v>
      </c>
      <c r="D47" s="7" t="s">
        <v>2</v>
      </c>
      <c r="E47" s="7"/>
      <c r="F47" s="15"/>
      <c r="G47" s="7"/>
      <c r="H47" s="7">
        <v>400</v>
      </c>
      <c r="I47" s="7">
        <f t="shared" si="0"/>
        <v>400</v>
      </c>
      <c r="J47" s="3" t="s">
        <v>290</v>
      </c>
    </row>
    <row r="48" spans="1:12" ht="37.5">
      <c r="A48" s="7" t="s">
        <v>39</v>
      </c>
      <c r="B48" s="7" t="s">
        <v>38</v>
      </c>
      <c r="C48" s="7">
        <v>2016</v>
      </c>
      <c r="D48" s="7" t="s">
        <v>2</v>
      </c>
      <c r="E48" s="7"/>
      <c r="F48" s="15"/>
      <c r="G48" s="7"/>
      <c r="H48" s="7">
        <v>400</v>
      </c>
      <c r="I48" s="7">
        <f t="shared" si="0"/>
        <v>400</v>
      </c>
      <c r="J48" s="3" t="s">
        <v>290</v>
      </c>
    </row>
    <row r="49" spans="1:11" ht="37.5">
      <c r="A49" s="7" t="s">
        <v>40</v>
      </c>
      <c r="B49" s="7" t="s">
        <v>41</v>
      </c>
      <c r="C49" s="7">
        <v>2016</v>
      </c>
      <c r="D49" s="7" t="s">
        <v>2</v>
      </c>
      <c r="E49" s="7"/>
      <c r="F49" s="15"/>
      <c r="G49" s="7"/>
      <c r="H49" s="7">
        <v>400</v>
      </c>
      <c r="I49" s="7">
        <f t="shared" si="0"/>
        <v>400</v>
      </c>
      <c r="J49" s="3" t="s">
        <v>290</v>
      </c>
    </row>
    <row r="50" spans="1:11" ht="37.5">
      <c r="A50" s="7" t="s">
        <v>42</v>
      </c>
      <c r="B50" s="7" t="s">
        <v>41</v>
      </c>
      <c r="C50" s="7">
        <v>2016</v>
      </c>
      <c r="D50" s="7" t="s">
        <v>2</v>
      </c>
      <c r="E50" s="7"/>
      <c r="F50" s="15"/>
      <c r="G50" s="7"/>
      <c r="H50" s="7">
        <v>400</v>
      </c>
      <c r="I50" s="7">
        <f t="shared" si="0"/>
        <v>400</v>
      </c>
      <c r="J50" s="3" t="s">
        <v>290</v>
      </c>
    </row>
    <row r="51" spans="1:11" ht="37.5">
      <c r="A51" s="7" t="s">
        <v>43</v>
      </c>
      <c r="B51" s="7" t="s">
        <v>44</v>
      </c>
      <c r="C51" s="7">
        <v>2014</v>
      </c>
      <c r="D51" s="7" t="s">
        <v>2</v>
      </c>
      <c r="E51" s="7"/>
      <c r="F51" s="15"/>
      <c r="G51" s="7"/>
      <c r="H51" s="7"/>
      <c r="I51" s="7">
        <f t="shared" si="0"/>
        <v>0</v>
      </c>
      <c r="J51" s="3" t="s">
        <v>290</v>
      </c>
    </row>
    <row r="52" spans="1:11" ht="37.5">
      <c r="A52" s="7" t="s">
        <v>45</v>
      </c>
      <c r="B52" s="7" t="s">
        <v>44</v>
      </c>
      <c r="C52" s="7">
        <v>2014</v>
      </c>
      <c r="D52" s="7" t="s">
        <v>2</v>
      </c>
      <c r="E52" s="7"/>
      <c r="F52" s="15"/>
      <c r="G52" s="7">
        <v>400</v>
      </c>
      <c r="H52" s="7"/>
      <c r="I52" s="7">
        <f t="shared" si="0"/>
        <v>400</v>
      </c>
      <c r="J52" s="3" t="s">
        <v>290</v>
      </c>
    </row>
    <row r="53" spans="1:11" ht="37.5">
      <c r="A53" s="7" t="s">
        <v>288</v>
      </c>
      <c r="B53" s="7" t="s">
        <v>46</v>
      </c>
      <c r="C53" s="7">
        <v>2014</v>
      </c>
      <c r="D53" s="7" t="s">
        <v>2</v>
      </c>
      <c r="E53" s="7"/>
      <c r="F53" s="15">
        <v>100</v>
      </c>
      <c r="G53" s="7"/>
      <c r="H53" s="7"/>
      <c r="I53" s="7">
        <f t="shared" si="0"/>
        <v>100</v>
      </c>
      <c r="J53" s="3" t="s">
        <v>290</v>
      </c>
    </row>
    <row r="54" spans="1:11">
      <c r="A54" s="7" t="s">
        <v>47</v>
      </c>
      <c r="B54" s="7"/>
      <c r="C54" s="7"/>
      <c r="D54" s="7"/>
      <c r="E54" s="11">
        <f>SUM(E17:E53)</f>
        <v>543.75</v>
      </c>
      <c r="F54" s="16">
        <f>SUM(F17:F53)</f>
        <v>1000</v>
      </c>
      <c r="G54" s="11">
        <f>SUM(G17:G53)</f>
        <v>6800</v>
      </c>
      <c r="H54" s="11">
        <f>SUM(H17:H53)</f>
        <v>4000</v>
      </c>
      <c r="I54" s="11">
        <f t="shared" si="0"/>
        <v>12343.75</v>
      </c>
      <c r="J54" s="12"/>
      <c r="K54" s="1">
        <v>14600</v>
      </c>
    </row>
    <row r="55" spans="1:11">
      <c r="A55" s="43" t="s">
        <v>48</v>
      </c>
      <c r="B55" s="44"/>
      <c r="C55" s="44"/>
      <c r="D55" s="44"/>
      <c r="E55" s="44"/>
      <c r="F55" s="44"/>
      <c r="G55" s="44"/>
      <c r="H55" s="44"/>
      <c r="I55" s="44"/>
      <c r="J55" s="45"/>
    </row>
    <row r="56" spans="1:11">
      <c r="A56" s="7" t="s">
        <v>49</v>
      </c>
      <c r="B56" s="7" t="s">
        <v>12</v>
      </c>
      <c r="C56" s="7">
        <v>2015</v>
      </c>
      <c r="D56" s="7" t="s">
        <v>2</v>
      </c>
      <c r="E56" s="7"/>
      <c r="F56" s="15"/>
      <c r="G56" s="7">
        <v>30</v>
      </c>
      <c r="H56" s="7"/>
      <c r="I56" s="7">
        <f>SUM(E56:H56)</f>
        <v>30</v>
      </c>
      <c r="J56" s="3" t="s">
        <v>290</v>
      </c>
    </row>
    <row r="57" spans="1:11">
      <c r="A57" s="7" t="s">
        <v>50</v>
      </c>
      <c r="B57" s="7" t="s">
        <v>51</v>
      </c>
      <c r="C57" s="7">
        <v>2014</v>
      </c>
      <c r="D57" s="7" t="s">
        <v>2</v>
      </c>
      <c r="E57" s="7"/>
      <c r="F57" s="15"/>
      <c r="G57" s="7">
        <v>30</v>
      </c>
      <c r="H57" s="7"/>
      <c r="I57" s="7">
        <f>SUM(E57:H57)</f>
        <v>30</v>
      </c>
      <c r="J57" s="3" t="s">
        <v>290</v>
      </c>
    </row>
    <row r="58" spans="1:11">
      <c r="A58" s="7" t="s">
        <v>52</v>
      </c>
      <c r="B58" s="7" t="s">
        <v>30</v>
      </c>
      <c r="C58" s="7">
        <v>2016</v>
      </c>
      <c r="D58" s="7" t="s">
        <v>2</v>
      </c>
      <c r="E58" s="7"/>
      <c r="F58" s="15"/>
      <c r="G58" s="7"/>
      <c r="H58" s="7">
        <v>30</v>
      </c>
      <c r="I58" s="7">
        <f>SUM(E58:H58)</f>
        <v>30</v>
      </c>
      <c r="J58" s="3" t="s">
        <v>290</v>
      </c>
    </row>
    <row r="59" spans="1:11">
      <c r="A59" s="7" t="s">
        <v>47</v>
      </c>
      <c r="B59" s="7"/>
      <c r="C59" s="7"/>
      <c r="D59" s="7"/>
      <c r="E59" s="7">
        <f>SUM(E56:E58)</f>
        <v>0</v>
      </c>
      <c r="F59" s="15">
        <f>SUM(F56:F58)</f>
        <v>0</v>
      </c>
      <c r="G59" s="7">
        <f>SUM(G56:G58)</f>
        <v>60</v>
      </c>
      <c r="H59" s="7">
        <f>SUM(H56:H58)</f>
        <v>30</v>
      </c>
      <c r="I59" s="7">
        <f>SUM(E59:H59)</f>
        <v>90</v>
      </c>
      <c r="J59" s="3"/>
      <c r="K59" s="1">
        <f>SUM(I56:I58)</f>
        <v>90</v>
      </c>
    </row>
    <row r="60" spans="1:11" ht="18.75" customHeight="1">
      <c r="A60" s="43" t="s">
        <v>53</v>
      </c>
      <c r="B60" s="44"/>
      <c r="C60" s="44"/>
      <c r="D60" s="44"/>
      <c r="E60" s="44"/>
      <c r="F60" s="44"/>
      <c r="G60" s="44"/>
      <c r="H60" s="44"/>
      <c r="I60" s="44"/>
      <c r="J60" s="45"/>
    </row>
    <row r="61" spans="1:11">
      <c r="A61" s="7" t="s">
        <v>54</v>
      </c>
      <c r="B61" s="7" t="s">
        <v>18</v>
      </c>
      <c r="C61" s="7">
        <v>2014</v>
      </c>
      <c r="D61" s="7" t="s">
        <v>2</v>
      </c>
      <c r="E61" s="7"/>
      <c r="F61" s="15"/>
      <c r="G61" s="7">
        <v>20</v>
      </c>
      <c r="H61" s="7"/>
      <c r="I61" s="7">
        <f t="shared" ref="I61:I69" si="1">SUM(E61:H61)</f>
        <v>20</v>
      </c>
      <c r="J61" s="3" t="s">
        <v>290</v>
      </c>
    </row>
    <row r="62" spans="1:11">
      <c r="A62" s="7" t="s">
        <v>55</v>
      </c>
      <c r="B62" s="7" t="s">
        <v>56</v>
      </c>
      <c r="C62" s="7">
        <v>2016</v>
      </c>
      <c r="D62" s="7" t="s">
        <v>2</v>
      </c>
      <c r="E62" s="7"/>
      <c r="F62" s="15"/>
      <c r="G62" s="7">
        <v>20</v>
      </c>
      <c r="H62" s="7"/>
      <c r="I62" s="7">
        <f t="shared" si="1"/>
        <v>20</v>
      </c>
      <c r="J62" s="3" t="s">
        <v>290</v>
      </c>
    </row>
    <row r="63" spans="1:11">
      <c r="A63" s="7" t="s">
        <v>57</v>
      </c>
      <c r="B63" s="7" t="s">
        <v>33</v>
      </c>
      <c r="C63" s="7">
        <v>2013</v>
      </c>
      <c r="D63" s="7" t="s">
        <v>2</v>
      </c>
      <c r="E63" s="7"/>
      <c r="F63" s="15"/>
      <c r="G63" s="7">
        <v>10</v>
      </c>
      <c r="H63" s="7"/>
      <c r="I63" s="7">
        <f t="shared" si="1"/>
        <v>10</v>
      </c>
      <c r="J63" s="3" t="s">
        <v>290</v>
      </c>
    </row>
    <row r="64" spans="1:11">
      <c r="A64" s="7" t="s">
        <v>58</v>
      </c>
      <c r="B64" s="7" t="s">
        <v>33</v>
      </c>
      <c r="C64" s="7">
        <v>2014</v>
      </c>
      <c r="D64" s="7" t="s">
        <v>2</v>
      </c>
      <c r="E64" s="7"/>
      <c r="F64" s="15"/>
      <c r="G64" s="7">
        <v>10</v>
      </c>
      <c r="H64" s="7"/>
      <c r="I64" s="7">
        <f t="shared" si="1"/>
        <v>10</v>
      </c>
      <c r="J64" s="3" t="s">
        <v>290</v>
      </c>
    </row>
    <row r="65" spans="1:12">
      <c r="A65" s="7" t="s">
        <v>59</v>
      </c>
      <c r="B65" s="7" t="s">
        <v>38</v>
      </c>
      <c r="C65" s="7">
        <v>2013</v>
      </c>
      <c r="D65" s="7" t="s">
        <v>2</v>
      </c>
      <c r="E65" s="7"/>
      <c r="F65" s="15"/>
      <c r="G65" s="7">
        <v>10</v>
      </c>
      <c r="H65" s="7"/>
      <c r="I65" s="7">
        <f t="shared" si="1"/>
        <v>10</v>
      </c>
      <c r="J65" s="3" t="s">
        <v>290</v>
      </c>
    </row>
    <row r="66" spans="1:12">
      <c r="A66" s="7" t="s">
        <v>60</v>
      </c>
      <c r="B66" s="7" t="s">
        <v>44</v>
      </c>
      <c r="C66" s="7">
        <v>2013</v>
      </c>
      <c r="D66" s="7" t="s">
        <v>2</v>
      </c>
      <c r="E66" s="7"/>
      <c r="F66" s="15"/>
      <c r="G66" s="7"/>
      <c r="H66" s="7">
        <v>10</v>
      </c>
      <c r="I66" s="7">
        <f t="shared" si="1"/>
        <v>10</v>
      </c>
      <c r="J66" s="3" t="s">
        <v>290</v>
      </c>
    </row>
    <row r="67" spans="1:12">
      <c r="A67" s="7" t="s">
        <v>61</v>
      </c>
      <c r="B67" s="7" t="s">
        <v>44</v>
      </c>
      <c r="C67" s="7">
        <v>2013</v>
      </c>
      <c r="D67" s="7" t="s">
        <v>2</v>
      </c>
      <c r="E67" s="7"/>
      <c r="F67" s="15"/>
      <c r="G67" s="7">
        <v>10</v>
      </c>
      <c r="H67" s="7"/>
      <c r="I67" s="7">
        <f t="shared" si="1"/>
        <v>10</v>
      </c>
      <c r="J67" s="3" t="s">
        <v>290</v>
      </c>
    </row>
    <row r="68" spans="1:12">
      <c r="A68" s="7" t="s">
        <v>62</v>
      </c>
      <c r="B68" s="7" t="s">
        <v>44</v>
      </c>
      <c r="C68" s="7">
        <v>2016</v>
      </c>
      <c r="D68" s="7" t="s">
        <v>2</v>
      </c>
      <c r="E68" s="7"/>
      <c r="F68" s="15"/>
      <c r="G68" s="7"/>
      <c r="H68" s="7">
        <v>20</v>
      </c>
      <c r="I68" s="7">
        <f t="shared" si="1"/>
        <v>20</v>
      </c>
      <c r="J68" s="3" t="s">
        <v>290</v>
      </c>
    </row>
    <row r="69" spans="1:12">
      <c r="A69" s="7" t="s">
        <v>47</v>
      </c>
      <c r="B69" s="7"/>
      <c r="C69" s="7"/>
      <c r="D69" s="7"/>
      <c r="E69" s="7">
        <f>SUM(E61:E68)</f>
        <v>0</v>
      </c>
      <c r="F69" s="15">
        <f>SUM(F61:F68)</f>
        <v>0</v>
      </c>
      <c r="G69" s="7">
        <f>SUM(G61:G68)</f>
        <v>80</v>
      </c>
      <c r="H69" s="7">
        <f>SUM(H61:H68)</f>
        <v>30</v>
      </c>
      <c r="I69" s="7">
        <f t="shared" si="1"/>
        <v>110</v>
      </c>
      <c r="J69" s="3"/>
      <c r="K69" s="1">
        <f>SUM(I61:I68)</f>
        <v>110</v>
      </c>
    </row>
    <row r="70" spans="1:12" ht="18.75" customHeight="1">
      <c r="A70" s="43" t="s">
        <v>63</v>
      </c>
      <c r="B70" s="44"/>
      <c r="C70" s="44"/>
      <c r="D70" s="44"/>
      <c r="E70" s="44"/>
      <c r="F70" s="44"/>
      <c r="G70" s="44"/>
      <c r="H70" s="44"/>
      <c r="I70" s="44"/>
      <c r="J70" s="45"/>
    </row>
    <row r="71" spans="1:12" ht="20.25" customHeight="1">
      <c r="A71" s="7" t="s">
        <v>64</v>
      </c>
      <c r="B71" s="7" t="s">
        <v>12</v>
      </c>
      <c r="C71" s="7">
        <v>2014</v>
      </c>
      <c r="D71" s="7" t="s">
        <v>2</v>
      </c>
      <c r="E71" s="7"/>
      <c r="F71" s="15">
        <v>100</v>
      </c>
      <c r="G71" s="7"/>
      <c r="H71" s="7"/>
      <c r="I71" s="7">
        <f>SUM(E71:H71)</f>
        <v>100</v>
      </c>
      <c r="J71" s="3" t="s">
        <v>291</v>
      </c>
    </row>
    <row r="72" spans="1:12" ht="20.25" customHeight="1">
      <c r="A72" s="7" t="s">
        <v>65</v>
      </c>
      <c r="B72" s="7" t="s">
        <v>16</v>
      </c>
      <c r="C72" s="7">
        <v>2014</v>
      </c>
      <c r="D72" s="7" t="s">
        <v>2</v>
      </c>
      <c r="E72" s="7">
        <v>33</v>
      </c>
      <c r="F72" s="15">
        <v>30</v>
      </c>
      <c r="G72" s="7"/>
      <c r="H72" s="7"/>
      <c r="I72" s="7">
        <f>SUM(E72:H72)</f>
        <v>63</v>
      </c>
      <c r="J72" s="3" t="s">
        <v>291</v>
      </c>
      <c r="L72" s="1">
        <v>27</v>
      </c>
    </row>
    <row r="73" spans="1:12">
      <c r="A73" s="7" t="s">
        <v>66</v>
      </c>
      <c r="B73" s="7" t="s">
        <v>18</v>
      </c>
      <c r="C73" s="7">
        <v>2014</v>
      </c>
      <c r="D73" s="7" t="s">
        <v>2</v>
      </c>
      <c r="E73" s="7">
        <v>70</v>
      </c>
      <c r="F73" s="15"/>
      <c r="G73" s="7"/>
      <c r="H73" s="7"/>
      <c r="I73" s="7">
        <f t="shared" ref="I73:I82" si="2">SUM(E73:H73)</f>
        <v>70</v>
      </c>
      <c r="J73" s="3" t="s">
        <v>291</v>
      </c>
      <c r="L73" s="1">
        <v>1</v>
      </c>
    </row>
    <row r="74" spans="1:12">
      <c r="A74" s="7" t="s">
        <v>67</v>
      </c>
      <c r="B74" s="7" t="s">
        <v>24</v>
      </c>
      <c r="C74" s="7">
        <v>2014</v>
      </c>
      <c r="D74" s="7" t="s">
        <v>2</v>
      </c>
      <c r="E74" s="7">
        <v>67</v>
      </c>
      <c r="F74" s="15"/>
      <c r="G74" s="7"/>
      <c r="H74" s="7"/>
      <c r="I74" s="7">
        <f t="shared" si="2"/>
        <v>67</v>
      </c>
      <c r="J74" s="3" t="s">
        <v>291</v>
      </c>
      <c r="L74" s="1">
        <v>1</v>
      </c>
    </row>
    <row r="75" spans="1:12">
      <c r="A75" s="7" t="s">
        <v>68</v>
      </c>
      <c r="B75" s="7" t="s">
        <v>28</v>
      </c>
      <c r="C75" s="7">
        <v>2014</v>
      </c>
      <c r="D75" s="7" t="s">
        <v>2</v>
      </c>
      <c r="E75" s="7"/>
      <c r="F75" s="15">
        <v>70</v>
      </c>
      <c r="G75" s="7"/>
      <c r="H75" s="7"/>
      <c r="I75" s="4">
        <f t="shared" si="2"/>
        <v>70</v>
      </c>
      <c r="J75" s="3" t="s">
        <v>291</v>
      </c>
    </row>
    <row r="76" spans="1:12">
      <c r="A76" s="7" t="s">
        <v>69</v>
      </c>
      <c r="B76" s="7" t="s">
        <v>38</v>
      </c>
      <c r="C76" s="7">
        <v>2015</v>
      </c>
      <c r="D76" s="7" t="s">
        <v>2</v>
      </c>
      <c r="E76" s="7"/>
      <c r="F76" s="15"/>
      <c r="G76" s="7">
        <v>100</v>
      </c>
      <c r="H76" s="7"/>
      <c r="I76" s="7">
        <f t="shared" si="2"/>
        <v>100</v>
      </c>
      <c r="J76" s="3" t="s">
        <v>291</v>
      </c>
    </row>
    <row r="77" spans="1:12">
      <c r="A77" s="7" t="s">
        <v>70</v>
      </c>
      <c r="B77" s="7" t="s">
        <v>41</v>
      </c>
      <c r="C77" s="7">
        <v>2014</v>
      </c>
      <c r="D77" s="7" t="s">
        <v>2</v>
      </c>
      <c r="E77" s="7"/>
      <c r="F77" s="15">
        <v>100</v>
      </c>
      <c r="G77" s="7"/>
      <c r="H77" s="7"/>
      <c r="I77" s="7">
        <f t="shared" si="2"/>
        <v>100</v>
      </c>
      <c r="J77" s="3" t="s">
        <v>291</v>
      </c>
    </row>
    <row r="78" spans="1:12">
      <c r="A78" s="7" t="s">
        <v>71</v>
      </c>
      <c r="B78" s="7" t="s">
        <v>44</v>
      </c>
      <c r="C78" s="7">
        <v>2013</v>
      </c>
      <c r="D78" s="7" t="s">
        <v>2</v>
      </c>
      <c r="E78" s="7">
        <v>100</v>
      </c>
      <c r="F78" s="15"/>
      <c r="G78" s="7"/>
      <c r="H78" s="7"/>
      <c r="I78" s="7">
        <f t="shared" si="2"/>
        <v>100</v>
      </c>
      <c r="J78" s="3" t="s">
        <v>291</v>
      </c>
    </row>
    <row r="79" spans="1:12">
      <c r="A79" s="7" t="s">
        <v>72</v>
      </c>
      <c r="B79" s="7" t="s">
        <v>51</v>
      </c>
      <c r="C79" s="7">
        <v>2014</v>
      </c>
      <c r="D79" s="7" t="s">
        <v>2</v>
      </c>
      <c r="E79" s="7"/>
      <c r="F79" s="15"/>
      <c r="G79" s="7">
        <v>100</v>
      </c>
      <c r="H79" s="7"/>
      <c r="I79" s="7">
        <f t="shared" si="2"/>
        <v>100</v>
      </c>
      <c r="J79" s="3" t="s">
        <v>291</v>
      </c>
    </row>
    <row r="80" spans="1:12">
      <c r="A80" s="7" t="s">
        <v>73</v>
      </c>
      <c r="B80" s="7" t="s">
        <v>46</v>
      </c>
      <c r="C80" s="7">
        <v>2014</v>
      </c>
      <c r="D80" s="7" t="s">
        <v>2</v>
      </c>
      <c r="E80" s="7"/>
      <c r="F80" s="15"/>
      <c r="G80" s="7">
        <v>100</v>
      </c>
      <c r="H80" s="7"/>
      <c r="I80" s="7">
        <f t="shared" si="2"/>
        <v>100</v>
      </c>
      <c r="J80" s="3" t="s">
        <v>291</v>
      </c>
    </row>
    <row r="81" spans="1:11" ht="56.25">
      <c r="A81" s="7" t="s">
        <v>74</v>
      </c>
      <c r="B81" s="7" t="s">
        <v>75</v>
      </c>
      <c r="C81" s="7">
        <v>2013</v>
      </c>
      <c r="D81" s="7" t="s">
        <v>2</v>
      </c>
      <c r="E81" s="7">
        <v>30.2</v>
      </c>
      <c r="F81" s="15"/>
      <c r="G81" s="7"/>
      <c r="H81" s="7"/>
      <c r="I81" s="7">
        <f t="shared" si="2"/>
        <v>30.2</v>
      </c>
      <c r="J81" s="3" t="s">
        <v>291</v>
      </c>
      <c r="K81" s="1">
        <f>SUM(I71:I81)</f>
        <v>900.2</v>
      </c>
    </row>
    <row r="82" spans="1:11">
      <c r="A82" s="7" t="s">
        <v>76</v>
      </c>
      <c r="B82" s="7"/>
      <c r="C82" s="7"/>
      <c r="D82" s="7"/>
      <c r="E82" s="7">
        <f>SUM(E71:E81)</f>
        <v>300.2</v>
      </c>
      <c r="F82" s="15">
        <f>SUM(F71:F81)</f>
        <v>300</v>
      </c>
      <c r="G82" s="7">
        <f>SUM(G71:G81)</f>
        <v>300</v>
      </c>
      <c r="H82" s="7">
        <f>SUM(H71:H81)</f>
        <v>0</v>
      </c>
      <c r="I82" s="7">
        <f t="shared" si="2"/>
        <v>900.2</v>
      </c>
      <c r="J82" s="7"/>
    </row>
    <row r="83" spans="1:11" ht="31.5" customHeight="1">
      <c r="A83" s="43" t="s">
        <v>77</v>
      </c>
      <c r="B83" s="44"/>
      <c r="C83" s="44"/>
      <c r="D83" s="44"/>
      <c r="E83" s="44"/>
      <c r="F83" s="44"/>
      <c r="G83" s="44"/>
      <c r="H83" s="44"/>
      <c r="I83" s="44"/>
      <c r="J83" s="45"/>
    </row>
    <row r="84" spans="1:11">
      <c r="A84" s="7" t="s">
        <v>78</v>
      </c>
      <c r="B84" s="7" t="s">
        <v>12</v>
      </c>
      <c r="C84" s="7" t="s">
        <v>79</v>
      </c>
      <c r="D84" s="7" t="s">
        <v>2</v>
      </c>
      <c r="E84" s="7">
        <v>3.6</v>
      </c>
      <c r="F84" s="13"/>
      <c r="G84" s="7"/>
      <c r="H84" s="7"/>
      <c r="I84" s="7">
        <f t="shared" ref="I84:I101" si="3">SUM(E84:H84)</f>
        <v>3.6</v>
      </c>
      <c r="J84" s="3" t="s">
        <v>292</v>
      </c>
    </row>
    <row r="85" spans="1:11">
      <c r="A85" s="7" t="s">
        <v>80</v>
      </c>
      <c r="B85" s="7" t="s">
        <v>51</v>
      </c>
      <c r="C85" s="7" t="s">
        <v>79</v>
      </c>
      <c r="D85" s="7" t="s">
        <v>2</v>
      </c>
      <c r="E85" s="7">
        <v>3.6</v>
      </c>
      <c r="F85" s="13"/>
      <c r="G85" s="7"/>
      <c r="H85" s="7"/>
      <c r="I85" s="7">
        <f t="shared" si="3"/>
        <v>3.6</v>
      </c>
      <c r="J85" s="3" t="s">
        <v>292</v>
      </c>
    </row>
    <row r="86" spans="1:11">
      <c r="A86" s="7" t="s">
        <v>81</v>
      </c>
      <c r="B86" s="7" t="s">
        <v>14</v>
      </c>
      <c r="C86" s="7" t="s">
        <v>79</v>
      </c>
      <c r="D86" s="7" t="s">
        <v>2</v>
      </c>
      <c r="E86" s="7">
        <v>3.6</v>
      </c>
      <c r="F86" s="13"/>
      <c r="G86" s="7"/>
      <c r="H86" s="7"/>
      <c r="I86" s="7">
        <f t="shared" si="3"/>
        <v>3.6</v>
      </c>
      <c r="J86" s="3" t="s">
        <v>292</v>
      </c>
    </row>
    <row r="87" spans="1:11">
      <c r="A87" s="7" t="s">
        <v>82</v>
      </c>
      <c r="B87" s="7" t="s">
        <v>16</v>
      </c>
      <c r="C87" s="7" t="s">
        <v>79</v>
      </c>
      <c r="D87" s="7" t="s">
        <v>2</v>
      </c>
      <c r="E87" s="7">
        <v>3.6</v>
      </c>
      <c r="F87" s="13"/>
      <c r="G87" s="7"/>
      <c r="H87" s="7"/>
      <c r="I87" s="7">
        <f t="shared" si="3"/>
        <v>3.6</v>
      </c>
      <c r="J87" s="3" t="s">
        <v>292</v>
      </c>
    </row>
    <row r="88" spans="1:11">
      <c r="A88" s="7" t="s">
        <v>83</v>
      </c>
      <c r="B88" s="7" t="s">
        <v>84</v>
      </c>
      <c r="C88" s="7" t="s">
        <v>79</v>
      </c>
      <c r="D88" s="7" t="s">
        <v>2</v>
      </c>
      <c r="E88" s="7">
        <v>3.6</v>
      </c>
      <c r="F88" s="13"/>
      <c r="G88" s="7"/>
      <c r="H88" s="7"/>
      <c r="I88" s="7">
        <f t="shared" si="3"/>
        <v>3.6</v>
      </c>
      <c r="J88" s="3" t="s">
        <v>292</v>
      </c>
    </row>
    <row r="89" spans="1:11">
      <c r="A89" s="7" t="s">
        <v>85</v>
      </c>
      <c r="B89" s="7" t="s">
        <v>20</v>
      </c>
      <c r="C89" s="7">
        <v>2013</v>
      </c>
      <c r="D89" s="7" t="s">
        <v>2</v>
      </c>
      <c r="E89" s="7">
        <v>3.6</v>
      </c>
      <c r="F89" s="13"/>
      <c r="G89" s="7"/>
      <c r="H89" s="7"/>
      <c r="I89" s="7">
        <f t="shared" si="3"/>
        <v>3.6</v>
      </c>
      <c r="J89" s="3" t="s">
        <v>292</v>
      </c>
    </row>
    <row r="90" spans="1:11">
      <c r="A90" s="7" t="s">
        <v>86</v>
      </c>
      <c r="B90" s="7" t="s">
        <v>56</v>
      </c>
      <c r="C90" s="7">
        <v>2013</v>
      </c>
      <c r="D90" s="7" t="s">
        <v>2</v>
      </c>
      <c r="E90" s="7">
        <v>3.6</v>
      </c>
      <c r="F90" s="13"/>
      <c r="G90" s="7"/>
      <c r="H90" s="7"/>
      <c r="I90" s="7">
        <f t="shared" si="3"/>
        <v>3.6</v>
      </c>
      <c r="J90" s="3" t="s">
        <v>292</v>
      </c>
    </row>
    <row r="91" spans="1:11">
      <c r="A91" s="7" t="s">
        <v>87</v>
      </c>
      <c r="B91" s="7" t="s">
        <v>24</v>
      </c>
      <c r="C91" s="7" t="s">
        <v>79</v>
      </c>
      <c r="D91" s="7" t="s">
        <v>2</v>
      </c>
      <c r="E91" s="7">
        <v>3.6</v>
      </c>
      <c r="F91" s="13"/>
      <c r="G91" s="7"/>
      <c r="H91" s="7"/>
      <c r="I91" s="7">
        <f t="shared" si="3"/>
        <v>3.6</v>
      </c>
      <c r="J91" s="3" t="s">
        <v>292</v>
      </c>
    </row>
    <row r="92" spans="1:11">
      <c r="A92" s="7" t="s">
        <v>88</v>
      </c>
      <c r="B92" s="7" t="s">
        <v>28</v>
      </c>
      <c r="C92" s="7" t="s">
        <v>79</v>
      </c>
      <c r="D92" s="7" t="s">
        <v>2</v>
      </c>
      <c r="E92" s="7">
        <v>3.6</v>
      </c>
      <c r="F92" s="13"/>
      <c r="G92" s="7"/>
      <c r="H92" s="7"/>
      <c r="I92" s="7">
        <f t="shared" si="3"/>
        <v>3.6</v>
      </c>
      <c r="J92" s="3" t="s">
        <v>292</v>
      </c>
    </row>
    <row r="93" spans="1:11">
      <c r="A93" s="7" t="s">
        <v>89</v>
      </c>
      <c r="B93" s="7" t="s">
        <v>30</v>
      </c>
      <c r="C93" s="7" t="s">
        <v>79</v>
      </c>
      <c r="D93" s="7" t="s">
        <v>2</v>
      </c>
      <c r="E93" s="7">
        <v>3.6</v>
      </c>
      <c r="F93" s="13"/>
      <c r="G93" s="7"/>
      <c r="H93" s="7"/>
      <c r="I93" s="7">
        <f t="shared" si="3"/>
        <v>3.6</v>
      </c>
      <c r="J93" s="3" t="s">
        <v>292</v>
      </c>
    </row>
    <row r="94" spans="1:11">
      <c r="A94" s="7" t="s">
        <v>90</v>
      </c>
      <c r="B94" s="7" t="s">
        <v>33</v>
      </c>
      <c r="C94" s="7" t="s">
        <v>79</v>
      </c>
      <c r="D94" s="7" t="s">
        <v>2</v>
      </c>
      <c r="E94" s="7">
        <v>3.6</v>
      </c>
      <c r="F94" s="13"/>
      <c r="G94" s="7"/>
      <c r="H94" s="7"/>
      <c r="I94" s="7">
        <f t="shared" si="3"/>
        <v>3.6</v>
      </c>
      <c r="J94" s="3" t="s">
        <v>292</v>
      </c>
    </row>
    <row r="95" spans="1:11">
      <c r="A95" s="7" t="s">
        <v>91</v>
      </c>
      <c r="B95" s="7" t="s">
        <v>92</v>
      </c>
      <c r="C95" s="7">
        <v>2013</v>
      </c>
      <c r="D95" s="7" t="s">
        <v>2</v>
      </c>
      <c r="E95" s="7">
        <v>3.6</v>
      </c>
      <c r="F95" s="13"/>
      <c r="G95" s="7"/>
      <c r="H95" s="7"/>
      <c r="I95" s="7">
        <f t="shared" si="3"/>
        <v>3.6</v>
      </c>
      <c r="J95" s="3" t="s">
        <v>292</v>
      </c>
    </row>
    <row r="96" spans="1:11">
      <c r="A96" s="7" t="s">
        <v>93</v>
      </c>
      <c r="B96" s="7" t="s">
        <v>41</v>
      </c>
      <c r="C96" s="7">
        <v>2013</v>
      </c>
      <c r="D96" s="7" t="s">
        <v>2</v>
      </c>
      <c r="E96" s="7">
        <v>3.6</v>
      </c>
      <c r="F96" s="13"/>
      <c r="G96" s="7"/>
      <c r="H96" s="7"/>
      <c r="I96" s="7">
        <f t="shared" si="3"/>
        <v>3.6</v>
      </c>
      <c r="J96" s="3" t="s">
        <v>292</v>
      </c>
    </row>
    <row r="97" spans="1:11">
      <c r="A97" s="7" t="s">
        <v>94</v>
      </c>
      <c r="B97" s="7" t="s">
        <v>44</v>
      </c>
      <c r="C97" s="7">
        <v>2013</v>
      </c>
      <c r="D97" s="7" t="s">
        <v>2</v>
      </c>
      <c r="E97" s="7">
        <v>3.6</v>
      </c>
      <c r="F97" s="13"/>
      <c r="G97" s="7"/>
      <c r="H97" s="7"/>
      <c r="I97" s="7">
        <f t="shared" si="3"/>
        <v>3.6</v>
      </c>
      <c r="J97" s="3" t="s">
        <v>292</v>
      </c>
    </row>
    <row r="98" spans="1:11">
      <c r="A98" s="7" t="s">
        <v>95</v>
      </c>
      <c r="B98" s="7" t="s">
        <v>46</v>
      </c>
      <c r="C98" s="7" t="s">
        <v>79</v>
      </c>
      <c r="D98" s="7" t="s">
        <v>2</v>
      </c>
      <c r="E98" s="7">
        <v>3.6</v>
      </c>
      <c r="F98" s="13"/>
      <c r="G98" s="7"/>
      <c r="H98" s="7"/>
      <c r="I98" s="7">
        <f t="shared" si="3"/>
        <v>3.6</v>
      </c>
      <c r="J98" s="3" t="s">
        <v>292</v>
      </c>
    </row>
    <row r="99" spans="1:11">
      <c r="A99" s="7" t="s">
        <v>96</v>
      </c>
      <c r="B99" s="7" t="s">
        <v>97</v>
      </c>
      <c r="C99" s="7" t="s">
        <v>79</v>
      </c>
      <c r="D99" s="7" t="s">
        <v>2</v>
      </c>
      <c r="E99" s="7">
        <v>3.6</v>
      </c>
      <c r="F99" s="13"/>
      <c r="G99" s="7"/>
      <c r="H99" s="7"/>
      <c r="I99" s="7">
        <f t="shared" si="3"/>
        <v>3.6</v>
      </c>
      <c r="J99" s="3" t="s">
        <v>292</v>
      </c>
    </row>
    <row r="100" spans="1:11" ht="56.25">
      <c r="A100" s="7" t="s">
        <v>98</v>
      </c>
      <c r="B100" s="7" t="s">
        <v>99</v>
      </c>
      <c r="C100" s="7" t="s">
        <v>79</v>
      </c>
      <c r="D100" s="7" t="s">
        <v>2</v>
      </c>
      <c r="E100" s="7">
        <v>9</v>
      </c>
      <c r="F100" s="13"/>
      <c r="G100" s="7"/>
      <c r="H100" s="7"/>
      <c r="I100" s="7">
        <f t="shared" si="3"/>
        <v>9</v>
      </c>
      <c r="J100" s="3" t="s">
        <v>292</v>
      </c>
      <c r="K100" s="1">
        <f>SUM(I84:I100)</f>
        <v>66.600000000000023</v>
      </c>
    </row>
    <row r="101" spans="1:11">
      <c r="A101" s="7" t="s">
        <v>47</v>
      </c>
      <c r="B101" s="7"/>
      <c r="C101" s="7"/>
      <c r="D101" s="7"/>
      <c r="E101" s="7">
        <v>66.599999999999994</v>
      </c>
      <c r="F101" s="15">
        <f>SUM(F84:F99)</f>
        <v>0</v>
      </c>
      <c r="G101" s="7"/>
      <c r="H101" s="7"/>
      <c r="I101" s="7">
        <f t="shared" si="3"/>
        <v>66.599999999999994</v>
      </c>
      <c r="J101" s="7"/>
    </row>
    <row r="102" spans="1:11" ht="18.75" customHeight="1">
      <c r="A102" s="43" t="s">
        <v>100</v>
      </c>
      <c r="B102" s="44"/>
      <c r="C102" s="44"/>
      <c r="D102" s="44"/>
      <c r="E102" s="44"/>
      <c r="F102" s="44"/>
      <c r="G102" s="44"/>
      <c r="H102" s="44"/>
      <c r="I102" s="44"/>
      <c r="J102" s="45"/>
    </row>
    <row r="103" spans="1:11">
      <c r="A103" s="7" t="s">
        <v>101</v>
      </c>
      <c r="B103" s="7" t="s">
        <v>12</v>
      </c>
      <c r="C103" s="7" t="s">
        <v>155</v>
      </c>
      <c r="D103" s="7" t="s">
        <v>2</v>
      </c>
      <c r="E103" s="7">
        <v>7.7</v>
      </c>
      <c r="F103" s="15">
        <v>8</v>
      </c>
      <c r="G103" s="7">
        <v>20</v>
      </c>
      <c r="H103" s="7">
        <v>20</v>
      </c>
      <c r="I103" s="7">
        <f t="shared" ref="I103:I119" si="4">SUM(E103:H103)</f>
        <v>55.7</v>
      </c>
      <c r="J103" s="3" t="s">
        <v>293</v>
      </c>
    </row>
    <row r="104" spans="1:11">
      <c r="A104" s="7" t="s">
        <v>102</v>
      </c>
      <c r="B104" s="7" t="s">
        <v>51</v>
      </c>
      <c r="C104" s="7" t="s">
        <v>155</v>
      </c>
      <c r="D104" s="7" t="s">
        <v>2</v>
      </c>
      <c r="E104" s="7">
        <v>7.7</v>
      </c>
      <c r="F104" s="15">
        <v>8</v>
      </c>
      <c r="G104" s="7">
        <v>20</v>
      </c>
      <c r="H104" s="7">
        <v>20</v>
      </c>
      <c r="I104" s="7">
        <f t="shared" si="4"/>
        <v>55.7</v>
      </c>
      <c r="J104" s="3" t="s">
        <v>293</v>
      </c>
    </row>
    <row r="105" spans="1:11">
      <c r="A105" s="7" t="s">
        <v>103</v>
      </c>
      <c r="B105" s="7" t="s">
        <v>14</v>
      </c>
      <c r="C105" s="7" t="s">
        <v>155</v>
      </c>
      <c r="D105" s="7" t="s">
        <v>2</v>
      </c>
      <c r="E105" s="7">
        <v>7.7</v>
      </c>
      <c r="F105" s="15">
        <v>8</v>
      </c>
      <c r="G105" s="7">
        <v>20</v>
      </c>
      <c r="H105" s="7">
        <v>20</v>
      </c>
      <c r="I105" s="7">
        <f t="shared" si="4"/>
        <v>55.7</v>
      </c>
      <c r="J105" s="3" t="s">
        <v>293</v>
      </c>
    </row>
    <row r="106" spans="1:11">
      <c r="A106" s="7" t="s">
        <v>104</v>
      </c>
      <c r="B106" s="7" t="s">
        <v>16</v>
      </c>
      <c r="C106" s="7" t="s">
        <v>155</v>
      </c>
      <c r="D106" s="7" t="s">
        <v>2</v>
      </c>
      <c r="E106" s="7">
        <v>7.7</v>
      </c>
      <c r="F106" s="15">
        <v>8</v>
      </c>
      <c r="G106" s="7">
        <v>20</v>
      </c>
      <c r="H106" s="7">
        <v>20</v>
      </c>
      <c r="I106" s="7">
        <f t="shared" si="4"/>
        <v>55.7</v>
      </c>
      <c r="J106" s="3" t="s">
        <v>293</v>
      </c>
    </row>
    <row r="107" spans="1:11">
      <c r="A107" s="7" t="s">
        <v>105</v>
      </c>
      <c r="B107" s="7" t="s">
        <v>84</v>
      </c>
      <c r="C107" s="7" t="s">
        <v>155</v>
      </c>
      <c r="D107" s="7" t="s">
        <v>2</v>
      </c>
      <c r="E107" s="7">
        <v>7.7</v>
      </c>
      <c r="F107" s="15">
        <v>8</v>
      </c>
      <c r="G107" s="7">
        <v>20</v>
      </c>
      <c r="H107" s="7">
        <v>20</v>
      </c>
      <c r="I107" s="7">
        <f t="shared" si="4"/>
        <v>55.7</v>
      </c>
      <c r="J107" s="3" t="s">
        <v>293</v>
      </c>
    </row>
    <row r="108" spans="1:11" ht="37.5">
      <c r="A108" s="7" t="s">
        <v>106</v>
      </c>
      <c r="B108" s="7" t="s">
        <v>20</v>
      </c>
      <c r="C108" s="7" t="s">
        <v>155</v>
      </c>
      <c r="D108" s="7" t="s">
        <v>2</v>
      </c>
      <c r="E108" s="7">
        <v>7.7</v>
      </c>
      <c r="F108" s="15">
        <v>8</v>
      </c>
      <c r="G108" s="7">
        <v>20</v>
      </c>
      <c r="H108" s="7">
        <v>20</v>
      </c>
      <c r="I108" s="7">
        <f t="shared" si="4"/>
        <v>55.7</v>
      </c>
      <c r="J108" s="3" t="s">
        <v>293</v>
      </c>
    </row>
    <row r="109" spans="1:11">
      <c r="A109" s="7" t="s">
        <v>107</v>
      </c>
      <c r="B109" s="7" t="s">
        <v>56</v>
      </c>
      <c r="C109" s="7" t="s">
        <v>155</v>
      </c>
      <c r="D109" s="7" t="s">
        <v>2</v>
      </c>
      <c r="E109" s="7">
        <v>7.7</v>
      </c>
      <c r="F109" s="15">
        <v>8</v>
      </c>
      <c r="G109" s="7">
        <v>20</v>
      </c>
      <c r="H109" s="7">
        <v>20</v>
      </c>
      <c r="I109" s="7">
        <f t="shared" si="4"/>
        <v>55.7</v>
      </c>
      <c r="J109" s="3" t="s">
        <v>293</v>
      </c>
    </row>
    <row r="110" spans="1:11">
      <c r="A110" s="7" t="s">
        <v>108</v>
      </c>
      <c r="B110" s="7" t="s">
        <v>24</v>
      </c>
      <c r="C110" s="7" t="s">
        <v>155</v>
      </c>
      <c r="D110" s="7" t="s">
        <v>2</v>
      </c>
      <c r="E110" s="7">
        <v>7.7</v>
      </c>
      <c r="F110" s="15">
        <v>8</v>
      </c>
      <c r="G110" s="7">
        <v>20</v>
      </c>
      <c r="H110" s="7">
        <v>20</v>
      </c>
      <c r="I110" s="7">
        <f t="shared" si="4"/>
        <v>55.7</v>
      </c>
      <c r="J110" s="3" t="s">
        <v>293</v>
      </c>
    </row>
    <row r="111" spans="1:11" ht="37.5">
      <c r="A111" s="7" t="s">
        <v>109</v>
      </c>
      <c r="B111" s="7" t="s">
        <v>28</v>
      </c>
      <c r="C111" s="7" t="s">
        <v>155</v>
      </c>
      <c r="D111" s="7" t="s">
        <v>2</v>
      </c>
      <c r="E111" s="7">
        <v>7.7</v>
      </c>
      <c r="F111" s="15">
        <v>8</v>
      </c>
      <c r="G111" s="7">
        <v>20</v>
      </c>
      <c r="H111" s="7">
        <v>20</v>
      </c>
      <c r="I111" s="7">
        <f t="shared" si="4"/>
        <v>55.7</v>
      </c>
      <c r="J111" s="3" t="s">
        <v>293</v>
      </c>
    </row>
    <row r="112" spans="1:11">
      <c r="A112" s="7" t="s">
        <v>110</v>
      </c>
      <c r="B112" s="7" t="s">
        <v>30</v>
      </c>
      <c r="C112" s="7" t="s">
        <v>155</v>
      </c>
      <c r="D112" s="7" t="s">
        <v>2</v>
      </c>
      <c r="E112" s="7">
        <v>7.7</v>
      </c>
      <c r="F112" s="15">
        <v>8</v>
      </c>
      <c r="G112" s="7">
        <v>20</v>
      </c>
      <c r="H112" s="7">
        <v>20</v>
      </c>
      <c r="I112" s="7">
        <f t="shared" si="4"/>
        <v>55.7</v>
      </c>
      <c r="J112" s="3" t="s">
        <v>293</v>
      </c>
    </row>
    <row r="113" spans="1:12">
      <c r="A113" s="7" t="s">
        <v>111</v>
      </c>
      <c r="B113" s="7" t="s">
        <v>33</v>
      </c>
      <c r="C113" s="7" t="s">
        <v>155</v>
      </c>
      <c r="D113" s="7" t="s">
        <v>2</v>
      </c>
      <c r="E113" s="7">
        <v>7.7</v>
      </c>
      <c r="F113" s="15">
        <v>8</v>
      </c>
      <c r="G113" s="7">
        <v>20</v>
      </c>
      <c r="H113" s="7">
        <v>20</v>
      </c>
      <c r="I113" s="7">
        <f t="shared" si="4"/>
        <v>55.7</v>
      </c>
      <c r="J113" s="3" t="s">
        <v>293</v>
      </c>
    </row>
    <row r="114" spans="1:12">
      <c r="A114" s="7" t="s">
        <v>112</v>
      </c>
      <c r="B114" s="7" t="s">
        <v>92</v>
      </c>
      <c r="C114" s="7" t="s">
        <v>155</v>
      </c>
      <c r="D114" s="7" t="s">
        <v>2</v>
      </c>
      <c r="E114" s="7">
        <v>7.7</v>
      </c>
      <c r="F114" s="15">
        <v>8</v>
      </c>
      <c r="G114" s="7">
        <v>20</v>
      </c>
      <c r="H114" s="7">
        <v>20</v>
      </c>
      <c r="I114" s="7">
        <f t="shared" si="4"/>
        <v>55.7</v>
      </c>
      <c r="J114" s="3" t="s">
        <v>293</v>
      </c>
    </row>
    <row r="115" spans="1:12">
      <c r="A115" s="7" t="s">
        <v>113</v>
      </c>
      <c r="B115" s="7" t="s">
        <v>41</v>
      </c>
      <c r="C115" s="7" t="s">
        <v>155</v>
      </c>
      <c r="D115" s="7" t="s">
        <v>2</v>
      </c>
      <c r="E115" s="7">
        <v>7.7</v>
      </c>
      <c r="F115" s="15">
        <v>8</v>
      </c>
      <c r="G115" s="7">
        <v>20</v>
      </c>
      <c r="H115" s="7">
        <v>20</v>
      </c>
      <c r="I115" s="7">
        <f t="shared" si="4"/>
        <v>55.7</v>
      </c>
      <c r="J115" s="3" t="s">
        <v>293</v>
      </c>
    </row>
    <row r="116" spans="1:12">
      <c r="A116" s="7" t="s">
        <v>114</v>
      </c>
      <c r="B116" s="7" t="s">
        <v>44</v>
      </c>
      <c r="C116" s="7" t="s">
        <v>155</v>
      </c>
      <c r="D116" s="7" t="s">
        <v>2</v>
      </c>
      <c r="E116" s="7">
        <v>7.7</v>
      </c>
      <c r="F116" s="15">
        <v>8</v>
      </c>
      <c r="G116" s="7">
        <v>20</v>
      </c>
      <c r="H116" s="7">
        <v>20</v>
      </c>
      <c r="I116" s="7">
        <f t="shared" si="4"/>
        <v>55.7</v>
      </c>
      <c r="J116" s="3" t="s">
        <v>293</v>
      </c>
    </row>
    <row r="117" spans="1:12">
      <c r="A117" s="7" t="s">
        <v>115</v>
      </c>
      <c r="B117" s="7" t="s">
        <v>46</v>
      </c>
      <c r="C117" s="7" t="s">
        <v>155</v>
      </c>
      <c r="D117" s="7" t="s">
        <v>2</v>
      </c>
      <c r="E117" s="7">
        <v>7.7</v>
      </c>
      <c r="F117" s="15">
        <v>8</v>
      </c>
      <c r="G117" s="7">
        <v>20</v>
      </c>
      <c r="H117" s="7">
        <v>20</v>
      </c>
      <c r="I117" s="7">
        <f t="shared" si="4"/>
        <v>55.7</v>
      </c>
      <c r="J117" s="3" t="s">
        <v>293</v>
      </c>
    </row>
    <row r="118" spans="1:12">
      <c r="A118" s="7" t="s">
        <v>116</v>
      </c>
      <c r="B118" s="7" t="s">
        <v>97</v>
      </c>
      <c r="C118" s="7" t="s">
        <v>155</v>
      </c>
      <c r="D118" s="7" t="s">
        <v>2</v>
      </c>
      <c r="E118" s="7">
        <v>7.7</v>
      </c>
      <c r="F118" s="15">
        <v>8</v>
      </c>
      <c r="G118" s="7">
        <v>20</v>
      </c>
      <c r="H118" s="7">
        <v>20</v>
      </c>
      <c r="I118" s="7">
        <f t="shared" si="4"/>
        <v>55.7</v>
      </c>
      <c r="J118" s="3" t="s">
        <v>293</v>
      </c>
      <c r="K118" s="1">
        <f>SUM(I103:I118)</f>
        <v>891.20000000000027</v>
      </c>
    </row>
    <row r="119" spans="1:12">
      <c r="A119" s="7" t="s">
        <v>47</v>
      </c>
      <c r="B119" s="7"/>
      <c r="C119" s="7"/>
      <c r="D119" s="7"/>
      <c r="E119" s="7">
        <f>SUM(E103:E118)</f>
        <v>123.20000000000003</v>
      </c>
      <c r="F119" s="15">
        <f>SUM(F103:F118)</f>
        <v>128</v>
      </c>
      <c r="G119" s="7">
        <f>SUM(G103:G118)</f>
        <v>320</v>
      </c>
      <c r="H119" s="7">
        <f>SUM(H103:H118)</f>
        <v>320</v>
      </c>
      <c r="I119" s="7">
        <f t="shared" si="4"/>
        <v>891.2</v>
      </c>
      <c r="J119" s="7"/>
    </row>
    <row r="120" spans="1:12" ht="31.5" customHeight="1">
      <c r="A120" s="43" t="s">
        <v>117</v>
      </c>
      <c r="B120" s="44"/>
      <c r="C120" s="44"/>
      <c r="D120" s="44"/>
      <c r="E120" s="44"/>
      <c r="F120" s="44"/>
      <c r="G120" s="44"/>
      <c r="H120" s="44"/>
      <c r="I120" s="44"/>
      <c r="J120" s="45"/>
    </row>
    <row r="121" spans="1:12">
      <c r="A121" s="7" t="s">
        <v>118</v>
      </c>
      <c r="B121" s="7" t="s">
        <v>12</v>
      </c>
      <c r="C121" s="7" t="s">
        <v>155</v>
      </c>
      <c r="D121" s="7" t="s">
        <v>2</v>
      </c>
      <c r="E121" s="7"/>
      <c r="F121" s="15">
        <v>4</v>
      </c>
      <c r="G121" s="7">
        <v>10</v>
      </c>
      <c r="H121" s="7">
        <v>10</v>
      </c>
      <c r="I121" s="7">
        <f t="shared" ref="I121:I137" si="5">SUM(E121:H121)</f>
        <v>24</v>
      </c>
      <c r="J121" s="3" t="s">
        <v>294</v>
      </c>
      <c r="L121" s="7">
        <v>4.25</v>
      </c>
    </row>
    <row r="122" spans="1:12">
      <c r="A122" s="7" t="s">
        <v>119</v>
      </c>
      <c r="B122" s="7" t="s">
        <v>51</v>
      </c>
      <c r="C122" s="7" t="s">
        <v>155</v>
      </c>
      <c r="D122" s="7" t="s">
        <v>2</v>
      </c>
      <c r="E122" s="7"/>
      <c r="F122" s="15">
        <v>4</v>
      </c>
      <c r="G122" s="7">
        <v>10</v>
      </c>
      <c r="H122" s="7">
        <v>10</v>
      </c>
      <c r="I122" s="7">
        <f t="shared" si="5"/>
        <v>24</v>
      </c>
      <c r="J122" s="3" t="s">
        <v>294</v>
      </c>
      <c r="L122" s="7">
        <v>4.25</v>
      </c>
    </row>
    <row r="123" spans="1:12">
      <c r="A123" s="7" t="s">
        <v>120</v>
      </c>
      <c r="B123" s="7" t="s">
        <v>14</v>
      </c>
      <c r="C123" s="7" t="s">
        <v>155</v>
      </c>
      <c r="D123" s="7" t="s">
        <v>2</v>
      </c>
      <c r="E123" s="7"/>
      <c r="F123" s="15">
        <v>4</v>
      </c>
      <c r="G123" s="7">
        <v>10</v>
      </c>
      <c r="H123" s="7">
        <v>10</v>
      </c>
      <c r="I123" s="7">
        <f t="shared" si="5"/>
        <v>24</v>
      </c>
      <c r="J123" s="3" t="s">
        <v>294</v>
      </c>
      <c r="L123" s="7">
        <v>4.25</v>
      </c>
    </row>
    <row r="124" spans="1:12">
      <c r="A124" s="7" t="s">
        <v>121</v>
      </c>
      <c r="B124" s="7" t="s">
        <v>16</v>
      </c>
      <c r="C124" s="7" t="s">
        <v>155</v>
      </c>
      <c r="D124" s="7" t="s">
        <v>2</v>
      </c>
      <c r="E124" s="7">
        <v>4.25</v>
      </c>
      <c r="F124" s="15"/>
      <c r="G124" s="7">
        <v>10</v>
      </c>
      <c r="H124" s="7">
        <v>10</v>
      </c>
      <c r="I124" s="7">
        <f t="shared" si="5"/>
        <v>24.25</v>
      </c>
      <c r="J124" s="3" t="s">
        <v>294</v>
      </c>
    </row>
    <row r="125" spans="1:12">
      <c r="A125" s="7" t="s">
        <v>122</v>
      </c>
      <c r="B125" s="7" t="s">
        <v>84</v>
      </c>
      <c r="C125" s="7" t="s">
        <v>155</v>
      </c>
      <c r="D125" s="7" t="s">
        <v>2</v>
      </c>
      <c r="E125" s="7"/>
      <c r="F125" s="15">
        <v>4</v>
      </c>
      <c r="G125" s="7">
        <v>10</v>
      </c>
      <c r="H125" s="7">
        <v>10</v>
      </c>
      <c r="I125" s="7">
        <f t="shared" si="5"/>
        <v>24</v>
      </c>
      <c r="J125" s="3" t="s">
        <v>294</v>
      </c>
      <c r="L125" s="7">
        <v>4.25</v>
      </c>
    </row>
    <row r="126" spans="1:12">
      <c r="A126" s="7" t="s">
        <v>123</v>
      </c>
      <c r="B126" s="7" t="s">
        <v>20</v>
      </c>
      <c r="C126" s="7" t="s">
        <v>155</v>
      </c>
      <c r="D126" s="7" t="s">
        <v>2</v>
      </c>
      <c r="E126" s="7">
        <v>4.25</v>
      </c>
      <c r="F126" s="15"/>
      <c r="G126" s="7">
        <v>10</v>
      </c>
      <c r="H126" s="7">
        <v>10</v>
      </c>
      <c r="I126" s="7">
        <f t="shared" si="5"/>
        <v>24.25</v>
      </c>
      <c r="J126" s="3" t="s">
        <v>294</v>
      </c>
    </row>
    <row r="127" spans="1:12">
      <c r="A127" s="7" t="s">
        <v>124</v>
      </c>
      <c r="B127" s="7" t="s">
        <v>56</v>
      </c>
      <c r="C127" s="7" t="s">
        <v>155</v>
      </c>
      <c r="D127" s="7" t="s">
        <v>2</v>
      </c>
      <c r="E127" s="7"/>
      <c r="F127" s="15">
        <v>4</v>
      </c>
      <c r="G127" s="7">
        <v>10</v>
      </c>
      <c r="H127" s="7">
        <v>10</v>
      </c>
      <c r="I127" s="7">
        <f t="shared" si="5"/>
        <v>24</v>
      </c>
      <c r="J127" s="3" t="s">
        <v>294</v>
      </c>
      <c r="L127" s="7">
        <v>4.25</v>
      </c>
    </row>
    <row r="128" spans="1:12">
      <c r="A128" s="7" t="s">
        <v>125</v>
      </c>
      <c r="B128" s="7" t="s">
        <v>24</v>
      </c>
      <c r="C128" s="7" t="s">
        <v>155</v>
      </c>
      <c r="D128" s="7" t="s">
        <v>2</v>
      </c>
      <c r="E128" s="10">
        <v>4.25</v>
      </c>
      <c r="F128" s="15"/>
      <c r="G128" s="7">
        <v>10</v>
      </c>
      <c r="H128" s="7">
        <v>10</v>
      </c>
      <c r="I128" s="7">
        <f t="shared" si="5"/>
        <v>24.25</v>
      </c>
      <c r="J128" s="3" t="s">
        <v>294</v>
      </c>
      <c r="L128" s="7">
        <v>4.25</v>
      </c>
    </row>
    <row r="129" spans="1:12">
      <c r="A129" s="7" t="s">
        <v>126</v>
      </c>
      <c r="B129" s="7" t="s">
        <v>28</v>
      </c>
      <c r="C129" s="7" t="s">
        <v>155</v>
      </c>
      <c r="D129" s="7" t="s">
        <v>2</v>
      </c>
      <c r="E129" s="7">
        <v>4.25</v>
      </c>
      <c r="F129" s="15"/>
      <c r="G129" s="7">
        <v>10</v>
      </c>
      <c r="H129" s="7">
        <v>10</v>
      </c>
      <c r="I129" s="7">
        <f t="shared" si="5"/>
        <v>24.25</v>
      </c>
      <c r="J129" s="3" t="s">
        <v>294</v>
      </c>
    </row>
    <row r="130" spans="1:12">
      <c r="A130" s="7" t="s">
        <v>127</v>
      </c>
      <c r="B130" s="7" t="s">
        <v>30</v>
      </c>
      <c r="C130" s="7" t="s">
        <v>155</v>
      </c>
      <c r="D130" s="7" t="s">
        <v>2</v>
      </c>
      <c r="E130" s="7"/>
      <c r="F130" s="15">
        <v>4</v>
      </c>
      <c r="G130" s="7">
        <v>10</v>
      </c>
      <c r="H130" s="7">
        <v>10</v>
      </c>
      <c r="I130" s="7">
        <f t="shared" si="5"/>
        <v>24</v>
      </c>
      <c r="J130" s="3" t="s">
        <v>294</v>
      </c>
      <c r="L130" s="7">
        <v>4.25</v>
      </c>
    </row>
    <row r="131" spans="1:12">
      <c r="A131" s="7" t="s">
        <v>128</v>
      </c>
      <c r="B131" s="7" t="s">
        <v>33</v>
      </c>
      <c r="C131" s="7" t="s">
        <v>155</v>
      </c>
      <c r="D131" s="7" t="s">
        <v>2</v>
      </c>
      <c r="E131" s="7"/>
      <c r="F131" s="15">
        <v>4</v>
      </c>
      <c r="G131" s="7">
        <v>10</v>
      </c>
      <c r="H131" s="7">
        <v>10</v>
      </c>
      <c r="I131" s="7">
        <f t="shared" si="5"/>
        <v>24</v>
      </c>
      <c r="J131" s="3" t="s">
        <v>294</v>
      </c>
      <c r="L131" s="7">
        <v>4.25</v>
      </c>
    </row>
    <row r="132" spans="1:12">
      <c r="A132" s="7" t="s">
        <v>129</v>
      </c>
      <c r="B132" s="7" t="s">
        <v>92</v>
      </c>
      <c r="C132" s="7" t="s">
        <v>155</v>
      </c>
      <c r="D132" s="7" t="s">
        <v>2</v>
      </c>
      <c r="E132" s="7"/>
      <c r="F132" s="15">
        <v>4</v>
      </c>
      <c r="G132" s="7">
        <v>10</v>
      </c>
      <c r="H132" s="7">
        <v>10</v>
      </c>
      <c r="I132" s="7">
        <f t="shared" si="5"/>
        <v>24</v>
      </c>
      <c r="J132" s="3" t="s">
        <v>294</v>
      </c>
      <c r="L132" s="7">
        <v>4.25</v>
      </c>
    </row>
    <row r="133" spans="1:12">
      <c r="A133" s="7" t="s">
        <v>130</v>
      </c>
      <c r="B133" s="7" t="s">
        <v>41</v>
      </c>
      <c r="C133" s="7" t="s">
        <v>155</v>
      </c>
      <c r="D133" s="7" t="s">
        <v>2</v>
      </c>
      <c r="E133" s="7">
        <v>4.25</v>
      </c>
      <c r="F133" s="15"/>
      <c r="G133" s="7">
        <v>10</v>
      </c>
      <c r="H133" s="7">
        <v>10</v>
      </c>
      <c r="I133" s="7">
        <f t="shared" si="5"/>
        <v>24.25</v>
      </c>
      <c r="J133" s="3" t="s">
        <v>294</v>
      </c>
    </row>
    <row r="134" spans="1:12">
      <c r="A134" s="7" t="s">
        <v>131</v>
      </c>
      <c r="B134" s="7" t="s">
        <v>44</v>
      </c>
      <c r="C134" s="7" t="s">
        <v>155</v>
      </c>
      <c r="D134" s="7" t="s">
        <v>2</v>
      </c>
      <c r="E134" s="7">
        <v>4.25</v>
      </c>
      <c r="F134" s="15"/>
      <c r="G134" s="7">
        <v>10</v>
      </c>
      <c r="H134" s="7">
        <v>10</v>
      </c>
      <c r="I134" s="7">
        <f t="shared" si="5"/>
        <v>24.25</v>
      </c>
      <c r="J134" s="3" t="s">
        <v>294</v>
      </c>
    </row>
    <row r="135" spans="1:12">
      <c r="A135" s="7" t="s">
        <v>132</v>
      </c>
      <c r="B135" s="7" t="s">
        <v>46</v>
      </c>
      <c r="C135" s="7" t="s">
        <v>155</v>
      </c>
      <c r="D135" s="7" t="s">
        <v>2</v>
      </c>
      <c r="E135" s="7">
        <v>4.25</v>
      </c>
      <c r="F135" s="15"/>
      <c r="G135" s="7">
        <v>10</v>
      </c>
      <c r="H135" s="7">
        <v>10</v>
      </c>
      <c r="I135" s="7">
        <f t="shared" si="5"/>
        <v>24.25</v>
      </c>
      <c r="J135" s="3" t="s">
        <v>294</v>
      </c>
    </row>
    <row r="136" spans="1:12">
      <c r="A136" s="7" t="s">
        <v>133</v>
      </c>
      <c r="B136" s="7" t="s">
        <v>97</v>
      </c>
      <c r="C136" s="7" t="s">
        <v>155</v>
      </c>
      <c r="D136" s="7" t="s">
        <v>2</v>
      </c>
      <c r="E136" s="7"/>
      <c r="F136" s="15">
        <v>4</v>
      </c>
      <c r="G136" s="7">
        <v>10</v>
      </c>
      <c r="H136" s="7">
        <v>10</v>
      </c>
      <c r="I136" s="7">
        <f t="shared" si="5"/>
        <v>24</v>
      </c>
      <c r="J136" s="3" t="s">
        <v>294</v>
      </c>
      <c r="K136" s="1">
        <f>SUM(I121:I136)</f>
        <v>385.75</v>
      </c>
      <c r="L136" s="7">
        <v>4.25</v>
      </c>
    </row>
    <row r="137" spans="1:12">
      <c r="A137" s="7" t="s">
        <v>134</v>
      </c>
      <c r="B137" s="7"/>
      <c r="C137" s="7"/>
      <c r="D137" s="7"/>
      <c r="E137" s="7">
        <f>SUM(E121:E136)</f>
        <v>29.75</v>
      </c>
      <c r="F137" s="15">
        <f>SUM(F121:F136)</f>
        <v>36</v>
      </c>
      <c r="G137" s="7">
        <f>SUM(G121:G136)</f>
        <v>160</v>
      </c>
      <c r="H137" s="7">
        <f>SUM(H121:H136)</f>
        <v>160</v>
      </c>
      <c r="I137" s="7">
        <f t="shared" si="5"/>
        <v>385.75</v>
      </c>
      <c r="J137" s="7"/>
    </row>
    <row r="138" spans="1:12" ht="18.75" customHeight="1">
      <c r="A138" s="43" t="s">
        <v>135</v>
      </c>
      <c r="B138" s="44"/>
      <c r="C138" s="44"/>
      <c r="D138" s="44"/>
      <c r="E138" s="44"/>
      <c r="F138" s="44"/>
      <c r="G138" s="44"/>
      <c r="H138" s="44"/>
      <c r="I138" s="44"/>
      <c r="J138" s="45"/>
    </row>
    <row r="139" spans="1:12">
      <c r="A139" s="7" t="s">
        <v>136</v>
      </c>
      <c r="B139" s="7" t="s">
        <v>12</v>
      </c>
      <c r="C139" s="7">
        <v>2014</v>
      </c>
      <c r="D139" s="7" t="s">
        <v>2</v>
      </c>
      <c r="E139" s="7"/>
      <c r="F139" s="13"/>
      <c r="G139" s="7"/>
      <c r="H139" s="7"/>
      <c r="I139" s="7">
        <f>SUM(E139:H139)</f>
        <v>0</v>
      </c>
      <c r="J139" s="3" t="s">
        <v>295</v>
      </c>
    </row>
    <row r="140" spans="1:12">
      <c r="A140" s="7" t="s">
        <v>137</v>
      </c>
      <c r="B140" s="7" t="s">
        <v>51</v>
      </c>
      <c r="C140" s="7">
        <v>2014</v>
      </c>
      <c r="D140" s="7" t="s">
        <v>2</v>
      </c>
      <c r="E140" s="7"/>
      <c r="F140" s="13"/>
      <c r="G140" s="7"/>
      <c r="H140" s="7"/>
      <c r="I140" s="7">
        <f>SUM(E140:H140)</f>
        <v>0</v>
      </c>
      <c r="J140" s="3" t="s">
        <v>295</v>
      </c>
    </row>
    <row r="141" spans="1:12" ht="31.5" customHeight="1">
      <c r="A141" s="46" t="s">
        <v>138</v>
      </c>
      <c r="B141" s="46" t="s">
        <v>14</v>
      </c>
      <c r="C141" s="46">
        <v>2014</v>
      </c>
      <c r="D141" s="46" t="s">
        <v>2</v>
      </c>
      <c r="E141" s="46"/>
      <c r="F141" s="48"/>
      <c r="G141" s="46"/>
      <c r="H141" s="32"/>
      <c r="I141" s="46">
        <f>SUM(E141:H142)</f>
        <v>0</v>
      </c>
      <c r="J141" s="46" t="s">
        <v>295</v>
      </c>
    </row>
    <row r="142" spans="1:12">
      <c r="A142" s="46"/>
      <c r="B142" s="46"/>
      <c r="C142" s="46"/>
      <c r="D142" s="46"/>
      <c r="E142" s="46"/>
      <c r="F142" s="48"/>
      <c r="G142" s="46"/>
      <c r="H142" s="49"/>
      <c r="I142" s="46"/>
      <c r="J142" s="46"/>
    </row>
    <row r="143" spans="1:12">
      <c r="A143" s="7" t="s">
        <v>139</v>
      </c>
      <c r="B143" s="7" t="s">
        <v>16</v>
      </c>
      <c r="C143" s="7">
        <v>2014</v>
      </c>
      <c r="D143" s="7" t="s">
        <v>2</v>
      </c>
      <c r="E143" s="7"/>
      <c r="F143" s="13"/>
      <c r="G143" s="7"/>
      <c r="H143" s="7"/>
      <c r="I143" s="7">
        <f>SUM(E143:H143)</f>
        <v>0</v>
      </c>
      <c r="J143" s="3" t="s">
        <v>295</v>
      </c>
    </row>
    <row r="144" spans="1:12">
      <c r="A144" s="7" t="s">
        <v>140</v>
      </c>
      <c r="B144" s="7" t="s">
        <v>84</v>
      </c>
      <c r="C144" s="7">
        <v>2014</v>
      </c>
      <c r="D144" s="7" t="s">
        <v>2</v>
      </c>
      <c r="E144" s="7"/>
      <c r="F144" s="13"/>
      <c r="G144" s="7"/>
      <c r="H144" s="7"/>
      <c r="I144" s="7">
        <f>SUM(E144:H144)</f>
        <v>0</v>
      </c>
      <c r="J144" s="3" t="s">
        <v>295</v>
      </c>
    </row>
    <row r="145" spans="1:12">
      <c r="A145" s="7" t="s">
        <v>141</v>
      </c>
      <c r="B145" s="7" t="s">
        <v>20</v>
      </c>
      <c r="C145" s="7">
        <v>2014</v>
      </c>
      <c r="D145" s="7" t="s">
        <v>2</v>
      </c>
      <c r="E145" s="7"/>
      <c r="F145" s="13"/>
      <c r="G145" s="7"/>
      <c r="H145" s="7"/>
      <c r="I145" s="7">
        <f>SUM(E145:H145)</f>
        <v>0</v>
      </c>
      <c r="J145" s="3" t="s">
        <v>295</v>
      </c>
    </row>
    <row r="146" spans="1:12" ht="31.5" customHeight="1">
      <c r="A146" s="46" t="s">
        <v>142</v>
      </c>
      <c r="B146" s="46" t="s">
        <v>56</v>
      </c>
      <c r="C146" s="46">
        <v>2014</v>
      </c>
      <c r="D146" s="46" t="s">
        <v>2</v>
      </c>
      <c r="E146" s="46"/>
      <c r="F146" s="48"/>
      <c r="G146" s="46"/>
      <c r="H146" s="32"/>
      <c r="I146" s="46">
        <f>SUM(E146:H147)</f>
        <v>0</v>
      </c>
      <c r="J146" s="46" t="s">
        <v>295</v>
      </c>
    </row>
    <row r="147" spans="1:12">
      <c r="A147" s="46"/>
      <c r="B147" s="46"/>
      <c r="C147" s="46"/>
      <c r="D147" s="46"/>
      <c r="E147" s="46"/>
      <c r="F147" s="48"/>
      <c r="G147" s="46"/>
      <c r="H147" s="49"/>
      <c r="I147" s="46"/>
      <c r="J147" s="46"/>
    </row>
    <row r="148" spans="1:12">
      <c r="A148" s="7" t="s">
        <v>143</v>
      </c>
      <c r="B148" s="7" t="s">
        <v>24</v>
      </c>
      <c r="C148" s="7">
        <v>2014</v>
      </c>
      <c r="D148" s="7" t="s">
        <v>2</v>
      </c>
      <c r="E148" s="7"/>
      <c r="F148" s="13"/>
      <c r="G148" s="7"/>
      <c r="H148" s="7"/>
      <c r="I148" s="7">
        <f t="shared" ref="I148:I158" si="6">SUM(E148:H148)</f>
        <v>0</v>
      </c>
      <c r="J148" s="3" t="s">
        <v>295</v>
      </c>
    </row>
    <row r="149" spans="1:12">
      <c r="A149" s="7" t="s">
        <v>144</v>
      </c>
      <c r="B149" s="7" t="s">
        <v>28</v>
      </c>
      <c r="C149" s="7">
        <v>2014</v>
      </c>
      <c r="D149" s="7" t="s">
        <v>2</v>
      </c>
      <c r="E149" s="7"/>
      <c r="F149" s="13"/>
      <c r="G149" s="7"/>
      <c r="H149" s="7"/>
      <c r="I149" s="7">
        <f t="shared" si="6"/>
        <v>0</v>
      </c>
      <c r="J149" s="3" t="s">
        <v>295</v>
      </c>
    </row>
    <row r="150" spans="1:12">
      <c r="A150" s="7" t="s">
        <v>145</v>
      </c>
      <c r="B150" s="7" t="s">
        <v>30</v>
      </c>
      <c r="C150" s="7">
        <v>2014</v>
      </c>
      <c r="D150" s="7" t="s">
        <v>2</v>
      </c>
      <c r="E150" s="7"/>
      <c r="F150" s="13"/>
      <c r="G150" s="7"/>
      <c r="H150" s="7"/>
      <c r="I150" s="7">
        <f t="shared" si="6"/>
        <v>0</v>
      </c>
      <c r="J150" s="3" t="s">
        <v>295</v>
      </c>
    </row>
    <row r="151" spans="1:12">
      <c r="A151" s="7" t="s">
        <v>146</v>
      </c>
      <c r="B151" s="7" t="s">
        <v>33</v>
      </c>
      <c r="C151" s="7">
        <v>2014</v>
      </c>
      <c r="D151" s="7" t="s">
        <v>2</v>
      </c>
      <c r="E151" s="7"/>
      <c r="F151" s="13"/>
      <c r="G151" s="7"/>
      <c r="H151" s="7"/>
      <c r="I151" s="7">
        <f t="shared" si="6"/>
        <v>0</v>
      </c>
      <c r="J151" s="3" t="s">
        <v>295</v>
      </c>
    </row>
    <row r="152" spans="1:12">
      <c r="A152" s="7" t="s">
        <v>147</v>
      </c>
      <c r="B152" s="7" t="s">
        <v>92</v>
      </c>
      <c r="C152" s="7">
        <v>2014</v>
      </c>
      <c r="D152" s="7" t="s">
        <v>2</v>
      </c>
      <c r="E152" s="7"/>
      <c r="F152" s="13"/>
      <c r="G152" s="7"/>
      <c r="H152" s="7"/>
      <c r="I152" s="7">
        <f t="shared" si="6"/>
        <v>0</v>
      </c>
      <c r="J152" s="3" t="s">
        <v>295</v>
      </c>
    </row>
    <row r="153" spans="1:12">
      <c r="A153" s="7" t="s">
        <v>148</v>
      </c>
      <c r="B153" s="7" t="s">
        <v>41</v>
      </c>
      <c r="C153" s="7">
        <v>2014</v>
      </c>
      <c r="D153" s="7" t="s">
        <v>2</v>
      </c>
      <c r="E153" s="7"/>
      <c r="F153" s="13"/>
      <c r="G153" s="7"/>
      <c r="H153" s="7"/>
      <c r="I153" s="7">
        <f t="shared" si="6"/>
        <v>0</v>
      </c>
      <c r="J153" s="3" t="s">
        <v>295</v>
      </c>
    </row>
    <row r="154" spans="1:12">
      <c r="A154" s="7" t="s">
        <v>149</v>
      </c>
      <c r="B154" s="7" t="s">
        <v>44</v>
      </c>
      <c r="C154" s="7">
        <v>2013</v>
      </c>
      <c r="D154" s="7" t="s">
        <v>2</v>
      </c>
      <c r="E154" s="7">
        <v>5</v>
      </c>
      <c r="F154" s="13"/>
      <c r="G154" s="7"/>
      <c r="H154" s="7"/>
      <c r="I154" s="7">
        <f t="shared" si="6"/>
        <v>5</v>
      </c>
      <c r="J154" s="3" t="s">
        <v>295</v>
      </c>
    </row>
    <row r="155" spans="1:12">
      <c r="A155" s="7" t="s">
        <v>150</v>
      </c>
      <c r="B155" s="7" t="s">
        <v>46</v>
      </c>
      <c r="C155" s="7">
        <v>2014</v>
      </c>
      <c r="D155" s="7" t="s">
        <v>2</v>
      </c>
      <c r="E155" s="7"/>
      <c r="F155" s="13"/>
      <c r="G155" s="7"/>
      <c r="H155" s="7"/>
      <c r="I155" s="7">
        <f t="shared" si="6"/>
        <v>0</v>
      </c>
      <c r="J155" s="3" t="s">
        <v>295</v>
      </c>
    </row>
    <row r="156" spans="1:12">
      <c r="A156" s="7" t="s">
        <v>151</v>
      </c>
      <c r="B156" s="7" t="s">
        <v>97</v>
      </c>
      <c r="C156" s="7">
        <v>2014</v>
      </c>
      <c r="D156" s="7" t="s">
        <v>2</v>
      </c>
      <c r="E156" s="7"/>
      <c r="F156" s="13"/>
      <c r="G156" s="7"/>
      <c r="H156" s="7"/>
      <c r="I156" s="7">
        <f t="shared" si="6"/>
        <v>0</v>
      </c>
      <c r="J156" s="3" t="s">
        <v>295</v>
      </c>
    </row>
    <row r="157" spans="1:12" ht="56.25">
      <c r="A157" s="7" t="s">
        <v>152</v>
      </c>
      <c r="B157" s="7" t="s">
        <v>99</v>
      </c>
      <c r="C157" s="7">
        <v>2014</v>
      </c>
      <c r="D157" s="7" t="s">
        <v>2</v>
      </c>
      <c r="E157" s="7"/>
      <c r="F157" s="13"/>
      <c r="G157" s="7"/>
      <c r="H157" s="7"/>
      <c r="I157" s="7">
        <f t="shared" si="6"/>
        <v>0</v>
      </c>
      <c r="J157" s="3" t="s">
        <v>295</v>
      </c>
    </row>
    <row r="158" spans="1:12">
      <c r="A158" s="7" t="s">
        <v>47</v>
      </c>
      <c r="B158" s="7"/>
      <c r="C158" s="7"/>
      <c r="D158" s="7"/>
      <c r="E158" s="7">
        <f>SUM(E139:E157)</f>
        <v>5</v>
      </c>
      <c r="F158" s="15">
        <f>SUM(F139:F157)</f>
        <v>0</v>
      </c>
      <c r="G158" s="7">
        <f>SUM(G139:G157)</f>
        <v>0</v>
      </c>
      <c r="H158" s="7">
        <f>SUM(H139:H157)</f>
        <v>0</v>
      </c>
      <c r="I158" s="7">
        <f t="shared" si="6"/>
        <v>5</v>
      </c>
      <c r="J158" s="7"/>
      <c r="K158" s="1">
        <f>SUM(I139:I157)</f>
        <v>5</v>
      </c>
    </row>
    <row r="159" spans="1:12" ht="18.75" customHeight="1">
      <c r="A159" s="43" t="s">
        <v>153</v>
      </c>
      <c r="B159" s="44"/>
      <c r="C159" s="44"/>
      <c r="D159" s="44"/>
      <c r="E159" s="44"/>
      <c r="F159" s="44"/>
      <c r="G159" s="44"/>
      <c r="H159" s="44"/>
      <c r="I159" s="44"/>
      <c r="J159" s="45"/>
    </row>
    <row r="160" spans="1:12">
      <c r="A160" s="7" t="s">
        <v>154</v>
      </c>
      <c r="B160" s="7" t="s">
        <v>12</v>
      </c>
      <c r="C160" s="7" t="s">
        <v>155</v>
      </c>
      <c r="D160" s="7" t="s">
        <v>2</v>
      </c>
      <c r="E160" s="7">
        <v>70</v>
      </c>
      <c r="F160" s="15">
        <v>40</v>
      </c>
      <c r="G160" s="7">
        <v>60</v>
      </c>
      <c r="H160" s="7">
        <v>60</v>
      </c>
      <c r="I160" s="7">
        <f>SUM(E160:H160)</f>
        <v>230</v>
      </c>
      <c r="J160" s="3" t="s">
        <v>296</v>
      </c>
      <c r="L160" s="1">
        <v>10</v>
      </c>
    </row>
    <row r="161" spans="1:12" ht="31.5" customHeight="1">
      <c r="A161" s="46" t="s">
        <v>156</v>
      </c>
      <c r="B161" s="46" t="s">
        <v>51</v>
      </c>
      <c r="C161" s="46" t="s">
        <v>155</v>
      </c>
      <c r="D161" s="46" t="s">
        <v>2</v>
      </c>
      <c r="E161" s="46">
        <v>20</v>
      </c>
      <c r="F161" s="47">
        <v>20</v>
      </c>
      <c r="G161" s="46">
        <v>40</v>
      </c>
      <c r="H161" s="46">
        <v>40</v>
      </c>
      <c r="I161" s="46">
        <f>SUM(E161:H162)</f>
        <v>120</v>
      </c>
      <c r="J161" s="46" t="s">
        <v>296</v>
      </c>
    </row>
    <row r="162" spans="1:12">
      <c r="A162" s="46"/>
      <c r="B162" s="46"/>
      <c r="C162" s="46"/>
      <c r="D162" s="46"/>
      <c r="E162" s="46"/>
      <c r="F162" s="47"/>
      <c r="G162" s="46"/>
      <c r="H162" s="46"/>
      <c r="I162" s="46"/>
      <c r="J162" s="46"/>
    </row>
    <row r="163" spans="1:12" ht="31.5" customHeight="1">
      <c r="A163" s="46" t="s">
        <v>157</v>
      </c>
      <c r="B163" s="46" t="s">
        <v>14</v>
      </c>
      <c r="C163" s="46" t="s">
        <v>155</v>
      </c>
      <c r="D163" s="46" t="s">
        <v>2</v>
      </c>
      <c r="E163" s="46">
        <v>75.2</v>
      </c>
      <c r="F163" s="47">
        <v>40</v>
      </c>
      <c r="G163" s="46">
        <v>80</v>
      </c>
      <c r="H163" s="46">
        <v>80</v>
      </c>
      <c r="I163" s="46">
        <f>SUM(E163:H164)</f>
        <v>275.2</v>
      </c>
      <c r="J163" s="46" t="s">
        <v>296</v>
      </c>
    </row>
    <row r="164" spans="1:12">
      <c r="A164" s="46"/>
      <c r="B164" s="46"/>
      <c r="C164" s="46"/>
      <c r="D164" s="46"/>
      <c r="E164" s="46"/>
      <c r="F164" s="47"/>
      <c r="G164" s="46"/>
      <c r="H164" s="46"/>
      <c r="I164" s="46"/>
      <c r="J164" s="46"/>
    </row>
    <row r="165" spans="1:12">
      <c r="A165" s="7" t="s">
        <v>158</v>
      </c>
      <c r="B165" s="7" t="s">
        <v>16</v>
      </c>
      <c r="C165" s="7" t="s">
        <v>155</v>
      </c>
      <c r="D165" s="7" t="s">
        <v>2</v>
      </c>
      <c r="E165" s="7">
        <v>10</v>
      </c>
      <c r="F165" s="15">
        <v>20</v>
      </c>
      <c r="G165" s="7">
        <v>30</v>
      </c>
      <c r="H165" s="7">
        <v>30</v>
      </c>
      <c r="I165" s="7">
        <f>SUM(E165:H165)</f>
        <v>90</v>
      </c>
      <c r="J165" s="3" t="s">
        <v>296</v>
      </c>
    </row>
    <row r="166" spans="1:12">
      <c r="A166" s="7" t="s">
        <v>159</v>
      </c>
      <c r="B166" s="7" t="s">
        <v>84</v>
      </c>
      <c r="C166" s="7" t="s">
        <v>155</v>
      </c>
      <c r="D166" s="7" t="s">
        <v>2</v>
      </c>
      <c r="E166" s="7">
        <v>45</v>
      </c>
      <c r="F166" s="15">
        <v>30</v>
      </c>
      <c r="G166" s="7">
        <v>50</v>
      </c>
      <c r="H166" s="7">
        <v>50</v>
      </c>
      <c r="I166" s="7">
        <f>SUM(E166:H166)</f>
        <v>175</v>
      </c>
      <c r="J166" s="3" t="s">
        <v>296</v>
      </c>
    </row>
    <row r="167" spans="1:12">
      <c r="A167" s="7" t="s">
        <v>160</v>
      </c>
      <c r="B167" s="7" t="s">
        <v>20</v>
      </c>
      <c r="C167" s="7" t="s">
        <v>155</v>
      </c>
      <c r="D167" s="7" t="s">
        <v>2</v>
      </c>
      <c r="E167" s="7">
        <v>81.5</v>
      </c>
      <c r="F167" s="15">
        <v>40</v>
      </c>
      <c r="G167" s="7">
        <v>60</v>
      </c>
      <c r="H167" s="7">
        <v>60</v>
      </c>
      <c r="I167" s="7">
        <f>SUM(E167:H167)</f>
        <v>241.5</v>
      </c>
      <c r="J167" s="3" t="s">
        <v>296</v>
      </c>
      <c r="L167" s="1">
        <v>5</v>
      </c>
    </row>
    <row r="168" spans="1:12" ht="31.5" customHeight="1">
      <c r="A168" s="7" t="s">
        <v>161</v>
      </c>
      <c r="B168" s="7" t="s">
        <v>56</v>
      </c>
      <c r="C168" s="7" t="s">
        <v>155</v>
      </c>
      <c r="D168" s="7" t="s">
        <v>2</v>
      </c>
      <c r="E168" s="7">
        <v>35</v>
      </c>
      <c r="F168" s="15">
        <v>35</v>
      </c>
      <c r="G168" s="7">
        <v>70</v>
      </c>
      <c r="H168" s="7">
        <v>70</v>
      </c>
      <c r="I168" s="7">
        <f>SUM(E168:H168)</f>
        <v>210</v>
      </c>
      <c r="J168" s="7" t="s">
        <v>296</v>
      </c>
    </row>
    <row r="169" spans="1:12">
      <c r="A169" s="7" t="s">
        <v>162</v>
      </c>
      <c r="B169" s="7" t="s">
        <v>24</v>
      </c>
      <c r="C169" s="7" t="s">
        <v>155</v>
      </c>
      <c r="D169" s="7" t="s">
        <v>2</v>
      </c>
      <c r="E169" s="7">
        <v>20</v>
      </c>
      <c r="F169" s="15">
        <v>20</v>
      </c>
      <c r="G169" s="7">
        <v>40</v>
      </c>
      <c r="H169" s="7">
        <v>40</v>
      </c>
      <c r="I169" s="7">
        <f t="shared" ref="I169:I178" si="7">SUM(E169:H169)</f>
        <v>120</v>
      </c>
      <c r="J169" s="3" t="s">
        <v>296</v>
      </c>
    </row>
    <row r="170" spans="1:12">
      <c r="A170" s="7" t="s">
        <v>163</v>
      </c>
      <c r="B170" s="7" t="s">
        <v>28</v>
      </c>
      <c r="C170" s="7" t="s">
        <v>155</v>
      </c>
      <c r="D170" s="7" t="s">
        <v>2</v>
      </c>
      <c r="E170" s="7">
        <v>40.6</v>
      </c>
      <c r="F170" s="15">
        <v>25</v>
      </c>
      <c r="G170" s="7">
        <v>50</v>
      </c>
      <c r="H170" s="7">
        <v>50</v>
      </c>
      <c r="I170" s="7">
        <f t="shared" si="7"/>
        <v>165.6</v>
      </c>
      <c r="J170" s="3" t="s">
        <v>296</v>
      </c>
    </row>
    <row r="171" spans="1:12">
      <c r="A171" s="7" t="s">
        <v>164</v>
      </c>
      <c r="B171" s="7" t="s">
        <v>30</v>
      </c>
      <c r="C171" s="7" t="s">
        <v>155</v>
      </c>
      <c r="D171" s="7" t="s">
        <v>2</v>
      </c>
      <c r="E171" s="7">
        <v>30</v>
      </c>
      <c r="F171" s="15">
        <v>30</v>
      </c>
      <c r="G171" s="7">
        <v>40</v>
      </c>
      <c r="H171" s="7">
        <v>40</v>
      </c>
      <c r="I171" s="7">
        <f t="shared" si="7"/>
        <v>140</v>
      </c>
      <c r="J171" s="3" t="s">
        <v>296</v>
      </c>
    </row>
    <row r="172" spans="1:12">
      <c r="A172" s="7" t="s">
        <v>165</v>
      </c>
      <c r="B172" s="7" t="s">
        <v>33</v>
      </c>
      <c r="C172" s="7" t="s">
        <v>155</v>
      </c>
      <c r="D172" s="7" t="s">
        <v>2</v>
      </c>
      <c r="E172" s="7">
        <v>15</v>
      </c>
      <c r="F172" s="15">
        <v>15</v>
      </c>
      <c r="G172" s="7">
        <v>30</v>
      </c>
      <c r="H172" s="7">
        <v>30</v>
      </c>
      <c r="I172" s="7">
        <f t="shared" si="7"/>
        <v>90</v>
      </c>
      <c r="J172" s="3" t="s">
        <v>296</v>
      </c>
      <c r="L172" s="1">
        <v>7</v>
      </c>
    </row>
    <row r="173" spans="1:12">
      <c r="A173" s="7" t="s">
        <v>166</v>
      </c>
      <c r="B173" s="7" t="s">
        <v>92</v>
      </c>
      <c r="C173" s="7" t="s">
        <v>155</v>
      </c>
      <c r="D173" s="7" t="s">
        <v>2</v>
      </c>
      <c r="E173" s="7">
        <v>50</v>
      </c>
      <c r="F173" s="15">
        <v>25</v>
      </c>
      <c r="G173" s="7">
        <v>50</v>
      </c>
      <c r="H173" s="7">
        <v>50</v>
      </c>
      <c r="I173" s="7">
        <f t="shared" si="7"/>
        <v>175</v>
      </c>
      <c r="J173" s="3" t="s">
        <v>296</v>
      </c>
      <c r="L173" s="1">
        <v>3</v>
      </c>
    </row>
    <row r="174" spans="1:12">
      <c r="A174" s="7" t="s">
        <v>167</v>
      </c>
      <c r="B174" s="7" t="s">
        <v>41</v>
      </c>
      <c r="C174" s="7" t="s">
        <v>155</v>
      </c>
      <c r="D174" s="7" t="s">
        <v>2</v>
      </c>
      <c r="E174" s="7">
        <v>21.9</v>
      </c>
      <c r="F174" s="15">
        <v>20</v>
      </c>
      <c r="G174" s="7">
        <v>30</v>
      </c>
      <c r="H174" s="7">
        <v>30</v>
      </c>
      <c r="I174" s="7">
        <f t="shared" si="7"/>
        <v>101.9</v>
      </c>
      <c r="J174" s="3" t="s">
        <v>296</v>
      </c>
    </row>
    <row r="175" spans="1:12">
      <c r="A175" s="7" t="s">
        <v>168</v>
      </c>
      <c r="B175" s="7" t="s">
        <v>44</v>
      </c>
      <c r="C175" s="7" t="s">
        <v>155</v>
      </c>
      <c r="D175" s="7" t="s">
        <v>2</v>
      </c>
      <c r="E175" s="7">
        <v>16</v>
      </c>
      <c r="F175" s="15">
        <v>20</v>
      </c>
      <c r="G175" s="7">
        <v>40</v>
      </c>
      <c r="H175" s="7">
        <v>40</v>
      </c>
      <c r="I175" s="7">
        <f t="shared" si="7"/>
        <v>116</v>
      </c>
      <c r="J175" s="3" t="s">
        <v>296</v>
      </c>
    </row>
    <row r="176" spans="1:12">
      <c r="A176" s="7" t="s">
        <v>169</v>
      </c>
      <c r="B176" s="7" t="s">
        <v>46</v>
      </c>
      <c r="C176" s="7" t="s">
        <v>155</v>
      </c>
      <c r="D176" s="7" t="s">
        <v>2</v>
      </c>
      <c r="E176" s="7">
        <v>14</v>
      </c>
      <c r="F176" s="15">
        <v>20</v>
      </c>
      <c r="G176" s="7">
        <v>40</v>
      </c>
      <c r="H176" s="7">
        <v>40</v>
      </c>
      <c r="I176" s="7">
        <f t="shared" si="7"/>
        <v>114</v>
      </c>
      <c r="J176" s="3" t="s">
        <v>296</v>
      </c>
    </row>
    <row r="177" spans="1:12">
      <c r="A177" s="7" t="s">
        <v>170</v>
      </c>
      <c r="B177" s="7" t="s">
        <v>97</v>
      </c>
      <c r="C177" s="7" t="s">
        <v>155</v>
      </c>
      <c r="D177" s="7" t="s">
        <v>2</v>
      </c>
      <c r="E177" s="7">
        <v>35</v>
      </c>
      <c r="F177" s="15">
        <v>40</v>
      </c>
      <c r="G177" s="7">
        <v>40</v>
      </c>
      <c r="H177" s="7">
        <v>40</v>
      </c>
      <c r="I177" s="7">
        <f t="shared" si="7"/>
        <v>155</v>
      </c>
      <c r="J177" s="3" t="s">
        <v>296</v>
      </c>
      <c r="K177" s="1">
        <f>SUM(I160:I177)</f>
        <v>2519.1999999999998</v>
      </c>
      <c r="L177" s="1">
        <v>2</v>
      </c>
    </row>
    <row r="178" spans="1:12">
      <c r="A178" s="7" t="s">
        <v>47</v>
      </c>
      <c r="B178" s="7"/>
      <c r="C178" s="7"/>
      <c r="D178" s="7"/>
      <c r="E178" s="7">
        <f>SUM(E160:E177)</f>
        <v>579.20000000000005</v>
      </c>
      <c r="F178" s="15">
        <f>SUM(F160:F177)</f>
        <v>440</v>
      </c>
      <c r="G178" s="7">
        <f>SUM(G160:G177)</f>
        <v>750</v>
      </c>
      <c r="H178" s="7">
        <f>SUM(H160:H177)</f>
        <v>750</v>
      </c>
      <c r="I178" s="7">
        <f t="shared" si="7"/>
        <v>2519.1999999999998</v>
      </c>
      <c r="J178" s="7"/>
    </row>
    <row r="179" spans="1:12" ht="18.75" customHeight="1">
      <c r="A179" s="43" t="s">
        <v>171</v>
      </c>
      <c r="B179" s="44"/>
      <c r="C179" s="44"/>
      <c r="D179" s="44"/>
      <c r="E179" s="44"/>
      <c r="F179" s="44"/>
      <c r="G179" s="44"/>
      <c r="H179" s="44"/>
      <c r="I179" s="44"/>
      <c r="J179" s="45"/>
    </row>
    <row r="180" spans="1:12">
      <c r="A180" s="7" t="s">
        <v>172</v>
      </c>
      <c r="B180" s="7" t="s">
        <v>12</v>
      </c>
      <c r="C180" s="7">
        <v>2014</v>
      </c>
      <c r="D180" s="7" t="s">
        <v>2</v>
      </c>
      <c r="E180" s="7"/>
      <c r="F180" s="13">
        <v>3</v>
      </c>
      <c r="G180" s="7"/>
      <c r="H180" s="7"/>
      <c r="I180" s="7">
        <f>SUM(E180:H180)</f>
        <v>3</v>
      </c>
      <c r="J180" s="3" t="s">
        <v>297</v>
      </c>
    </row>
    <row r="181" spans="1:12">
      <c r="A181" s="7" t="s">
        <v>173</v>
      </c>
      <c r="B181" s="7" t="s">
        <v>51</v>
      </c>
      <c r="C181" s="7">
        <v>2014</v>
      </c>
      <c r="D181" s="7" t="s">
        <v>2</v>
      </c>
      <c r="E181" s="7"/>
      <c r="F181" s="13">
        <v>3</v>
      </c>
      <c r="G181" s="7"/>
      <c r="H181" s="7"/>
      <c r="I181" s="7">
        <f>SUM(E181:H181)</f>
        <v>3</v>
      </c>
      <c r="J181" s="3" t="s">
        <v>297</v>
      </c>
    </row>
    <row r="182" spans="1:12" ht="31.5" customHeight="1">
      <c r="A182" s="46" t="s">
        <v>174</v>
      </c>
      <c r="B182" s="46" t="s">
        <v>14</v>
      </c>
      <c r="C182" s="46">
        <v>2014</v>
      </c>
      <c r="D182" s="46" t="s">
        <v>2</v>
      </c>
      <c r="E182" s="46"/>
      <c r="F182" s="48">
        <v>3</v>
      </c>
      <c r="G182" s="46"/>
      <c r="H182" s="46"/>
      <c r="I182" s="46">
        <f>SUM(E182:H183)</f>
        <v>3</v>
      </c>
      <c r="J182" s="46" t="s">
        <v>297</v>
      </c>
    </row>
    <row r="183" spans="1:12">
      <c r="A183" s="46"/>
      <c r="B183" s="46"/>
      <c r="C183" s="46"/>
      <c r="D183" s="46"/>
      <c r="E183" s="46"/>
      <c r="F183" s="48"/>
      <c r="G183" s="46"/>
      <c r="H183" s="46"/>
      <c r="I183" s="46"/>
      <c r="J183" s="46"/>
    </row>
    <row r="184" spans="1:12">
      <c r="A184" s="7" t="s">
        <v>175</v>
      </c>
      <c r="B184" s="7" t="s">
        <v>16</v>
      </c>
      <c r="C184" s="7">
        <v>2014</v>
      </c>
      <c r="D184" s="7" t="s">
        <v>2</v>
      </c>
      <c r="E184" s="7"/>
      <c r="F184" s="13">
        <v>3</v>
      </c>
      <c r="G184" s="7"/>
      <c r="H184" s="7"/>
      <c r="I184" s="7">
        <f>SUM(E184:H184)</f>
        <v>3</v>
      </c>
      <c r="J184" s="3" t="s">
        <v>297</v>
      </c>
    </row>
    <row r="185" spans="1:12">
      <c r="A185" s="7" t="s">
        <v>176</v>
      </c>
      <c r="B185" s="7" t="s">
        <v>84</v>
      </c>
      <c r="C185" s="7">
        <v>2014</v>
      </c>
      <c r="D185" s="7" t="s">
        <v>2</v>
      </c>
      <c r="E185" s="7"/>
      <c r="F185" s="13">
        <v>3</v>
      </c>
      <c r="G185" s="7"/>
      <c r="H185" s="7"/>
      <c r="I185" s="7">
        <f>SUM(E185:H185)</f>
        <v>3</v>
      </c>
      <c r="J185" s="3" t="s">
        <v>297</v>
      </c>
    </row>
    <row r="186" spans="1:12">
      <c r="A186" s="7" t="s">
        <v>177</v>
      </c>
      <c r="B186" s="7" t="s">
        <v>20</v>
      </c>
      <c r="C186" s="7">
        <v>2014</v>
      </c>
      <c r="D186" s="7" t="s">
        <v>2</v>
      </c>
      <c r="E186" s="7"/>
      <c r="F186" s="13">
        <v>3</v>
      </c>
      <c r="G186" s="7"/>
      <c r="H186" s="7"/>
      <c r="I186" s="7">
        <f>SUM(E186:H186)</f>
        <v>3</v>
      </c>
      <c r="J186" s="3" t="s">
        <v>297</v>
      </c>
    </row>
    <row r="187" spans="1:12" ht="31.5" customHeight="1">
      <c r="A187" s="46" t="s">
        <v>178</v>
      </c>
      <c r="B187" s="46" t="s">
        <v>56</v>
      </c>
      <c r="C187" s="46">
        <v>2014</v>
      </c>
      <c r="D187" s="46" t="s">
        <v>2</v>
      </c>
      <c r="E187" s="46"/>
      <c r="F187" s="48">
        <v>3</v>
      </c>
      <c r="G187" s="46"/>
      <c r="H187" s="46"/>
      <c r="I187" s="46">
        <f>SUM(E187:H188)</f>
        <v>3</v>
      </c>
      <c r="J187" s="46" t="s">
        <v>297</v>
      </c>
    </row>
    <row r="188" spans="1:12">
      <c r="A188" s="46"/>
      <c r="B188" s="46"/>
      <c r="C188" s="46"/>
      <c r="D188" s="46"/>
      <c r="E188" s="46"/>
      <c r="F188" s="48"/>
      <c r="G188" s="46"/>
      <c r="H188" s="46"/>
      <c r="I188" s="46"/>
      <c r="J188" s="46"/>
    </row>
    <row r="189" spans="1:12">
      <c r="A189" s="7" t="s">
        <v>179</v>
      </c>
      <c r="B189" s="7" t="s">
        <v>24</v>
      </c>
      <c r="C189" s="7">
        <v>2014</v>
      </c>
      <c r="D189" s="7" t="s">
        <v>2</v>
      </c>
      <c r="E189" s="7"/>
      <c r="F189" s="13">
        <v>3</v>
      </c>
      <c r="G189" s="7"/>
      <c r="H189" s="7"/>
      <c r="I189" s="7">
        <f t="shared" ref="I189:I198" si="8">SUM(E189:H189)</f>
        <v>3</v>
      </c>
      <c r="J189" s="3" t="s">
        <v>297</v>
      </c>
    </row>
    <row r="190" spans="1:12">
      <c r="A190" s="7" t="s">
        <v>180</v>
      </c>
      <c r="B190" s="7" t="s">
        <v>28</v>
      </c>
      <c r="C190" s="7">
        <v>2014</v>
      </c>
      <c r="D190" s="7" t="s">
        <v>2</v>
      </c>
      <c r="E190" s="7"/>
      <c r="F190" s="13">
        <v>3</v>
      </c>
      <c r="G190" s="7"/>
      <c r="H190" s="7"/>
      <c r="I190" s="7">
        <f t="shared" si="8"/>
        <v>3</v>
      </c>
      <c r="J190" s="3" t="s">
        <v>297</v>
      </c>
    </row>
    <row r="191" spans="1:12">
      <c r="A191" s="7" t="s">
        <v>181</v>
      </c>
      <c r="B191" s="7" t="s">
        <v>30</v>
      </c>
      <c r="C191" s="7">
        <v>2014</v>
      </c>
      <c r="D191" s="7" t="s">
        <v>2</v>
      </c>
      <c r="E191" s="7"/>
      <c r="F191" s="13">
        <v>3</v>
      </c>
      <c r="G191" s="7"/>
      <c r="H191" s="7"/>
      <c r="I191" s="7">
        <f t="shared" si="8"/>
        <v>3</v>
      </c>
      <c r="J191" s="3" t="s">
        <v>297</v>
      </c>
    </row>
    <row r="192" spans="1:12">
      <c r="A192" s="7" t="s">
        <v>182</v>
      </c>
      <c r="B192" s="7" t="s">
        <v>33</v>
      </c>
      <c r="C192" s="7">
        <v>2014</v>
      </c>
      <c r="D192" s="7" t="s">
        <v>2</v>
      </c>
      <c r="E192" s="7"/>
      <c r="F192" s="13">
        <v>3</v>
      </c>
      <c r="G192" s="7"/>
      <c r="H192" s="7"/>
      <c r="I192" s="7">
        <f t="shared" si="8"/>
        <v>3</v>
      </c>
      <c r="J192" s="3" t="s">
        <v>297</v>
      </c>
    </row>
    <row r="193" spans="1:11">
      <c r="A193" s="7" t="s">
        <v>183</v>
      </c>
      <c r="B193" s="7" t="s">
        <v>92</v>
      </c>
      <c r="C193" s="7">
        <v>2014</v>
      </c>
      <c r="D193" s="7" t="s">
        <v>2</v>
      </c>
      <c r="E193" s="7"/>
      <c r="F193" s="13">
        <v>3</v>
      </c>
      <c r="G193" s="7"/>
      <c r="H193" s="7"/>
      <c r="I193" s="7">
        <f t="shared" si="8"/>
        <v>3</v>
      </c>
      <c r="J193" s="3" t="s">
        <v>297</v>
      </c>
    </row>
    <row r="194" spans="1:11">
      <c r="A194" s="7" t="s">
        <v>184</v>
      </c>
      <c r="B194" s="7" t="s">
        <v>41</v>
      </c>
      <c r="C194" s="7">
        <v>2014</v>
      </c>
      <c r="D194" s="7" t="s">
        <v>2</v>
      </c>
      <c r="E194" s="7"/>
      <c r="F194" s="13">
        <v>3</v>
      </c>
      <c r="G194" s="7"/>
      <c r="H194" s="7"/>
      <c r="I194" s="7">
        <f t="shared" si="8"/>
        <v>3</v>
      </c>
      <c r="J194" s="3" t="s">
        <v>297</v>
      </c>
    </row>
    <row r="195" spans="1:11">
      <c r="A195" s="7" t="s">
        <v>185</v>
      </c>
      <c r="B195" s="7" t="s">
        <v>44</v>
      </c>
      <c r="C195" s="7">
        <v>2014</v>
      </c>
      <c r="D195" s="7" t="s">
        <v>2</v>
      </c>
      <c r="E195" s="7"/>
      <c r="F195" s="13">
        <v>3</v>
      </c>
      <c r="G195" s="7"/>
      <c r="H195" s="7"/>
      <c r="I195" s="7">
        <f t="shared" si="8"/>
        <v>3</v>
      </c>
      <c r="J195" s="3" t="s">
        <v>297</v>
      </c>
    </row>
    <row r="196" spans="1:11">
      <c r="A196" s="7" t="s">
        <v>186</v>
      </c>
      <c r="B196" s="7" t="s">
        <v>46</v>
      </c>
      <c r="C196" s="7">
        <v>2014</v>
      </c>
      <c r="D196" s="7" t="s">
        <v>2</v>
      </c>
      <c r="E196" s="7"/>
      <c r="F196" s="13">
        <v>3</v>
      </c>
      <c r="G196" s="7"/>
      <c r="H196" s="7"/>
      <c r="I196" s="7">
        <f t="shared" si="8"/>
        <v>3</v>
      </c>
      <c r="J196" s="3" t="s">
        <v>297</v>
      </c>
    </row>
    <row r="197" spans="1:11">
      <c r="A197" s="7" t="s">
        <v>187</v>
      </c>
      <c r="B197" s="7" t="s">
        <v>97</v>
      </c>
      <c r="C197" s="7">
        <v>2014</v>
      </c>
      <c r="D197" s="7" t="s">
        <v>2</v>
      </c>
      <c r="E197" s="7"/>
      <c r="F197" s="13">
        <v>3</v>
      </c>
      <c r="G197" s="7"/>
      <c r="H197" s="7"/>
      <c r="I197" s="7">
        <f t="shared" si="8"/>
        <v>3</v>
      </c>
      <c r="J197" s="3" t="s">
        <v>297</v>
      </c>
      <c r="K197" s="1">
        <f>SUM(I180:I197)</f>
        <v>48</v>
      </c>
    </row>
    <row r="198" spans="1:11">
      <c r="A198" s="7" t="s">
        <v>47</v>
      </c>
      <c r="B198" s="7"/>
      <c r="C198" s="7"/>
      <c r="D198" s="7"/>
      <c r="E198" s="7">
        <f>SUM(E180:E197)</f>
        <v>0</v>
      </c>
      <c r="F198" s="15">
        <f>SUM(F180:F197)</f>
        <v>48</v>
      </c>
      <c r="G198" s="7">
        <f>SUM(G180:G197)</f>
        <v>0</v>
      </c>
      <c r="H198" s="7">
        <f>SUM(H180:H197)</f>
        <v>0</v>
      </c>
      <c r="I198" s="7">
        <f t="shared" si="8"/>
        <v>48</v>
      </c>
      <c r="J198" s="7"/>
    </row>
    <row r="199" spans="1:11" ht="18.75" customHeight="1">
      <c r="A199" s="43" t="s">
        <v>188</v>
      </c>
      <c r="B199" s="44"/>
      <c r="C199" s="44"/>
      <c r="D199" s="44"/>
      <c r="E199" s="44"/>
      <c r="F199" s="44"/>
      <c r="G199" s="44"/>
      <c r="H199" s="44"/>
      <c r="I199" s="45"/>
      <c r="J199" s="8"/>
    </row>
    <row r="200" spans="1:11">
      <c r="A200" s="7" t="s">
        <v>189</v>
      </c>
      <c r="B200" s="7" t="s">
        <v>12</v>
      </c>
      <c r="C200" s="7">
        <v>2014</v>
      </c>
      <c r="D200" s="7" t="s">
        <v>2</v>
      </c>
      <c r="E200" s="7"/>
      <c r="F200" s="13"/>
      <c r="G200" s="7">
        <v>12</v>
      </c>
      <c r="H200" s="7"/>
      <c r="I200" s="7">
        <f>SUM(E200:H200)</f>
        <v>12</v>
      </c>
      <c r="J200" s="3" t="s">
        <v>298</v>
      </c>
    </row>
    <row r="201" spans="1:11" ht="31.5" customHeight="1">
      <c r="A201" s="46" t="s">
        <v>190</v>
      </c>
      <c r="B201" s="46" t="s">
        <v>51</v>
      </c>
      <c r="C201" s="46">
        <v>2014</v>
      </c>
      <c r="D201" s="46" t="s">
        <v>2</v>
      </c>
      <c r="E201" s="46"/>
      <c r="F201" s="48"/>
      <c r="G201" s="46">
        <v>12</v>
      </c>
      <c r="H201" s="46"/>
      <c r="I201" s="46">
        <f>SUM(E201:H202)</f>
        <v>12</v>
      </c>
      <c r="J201" s="46" t="s">
        <v>298</v>
      </c>
    </row>
    <row r="202" spans="1:11">
      <c r="A202" s="46"/>
      <c r="B202" s="46"/>
      <c r="C202" s="46"/>
      <c r="D202" s="46"/>
      <c r="E202" s="46"/>
      <c r="F202" s="48"/>
      <c r="G202" s="46"/>
      <c r="H202" s="46"/>
      <c r="I202" s="46"/>
      <c r="J202" s="46"/>
    </row>
    <row r="203" spans="1:11" ht="31.5" customHeight="1">
      <c r="A203" s="46" t="s">
        <v>191</v>
      </c>
      <c r="B203" s="46" t="s">
        <v>14</v>
      </c>
      <c r="C203" s="46">
        <v>2014</v>
      </c>
      <c r="D203" s="46" t="s">
        <v>2</v>
      </c>
      <c r="E203" s="46"/>
      <c r="F203" s="48"/>
      <c r="G203" s="46">
        <v>12</v>
      </c>
      <c r="H203" s="46"/>
      <c r="I203" s="46">
        <f>SUM(E203:H204)</f>
        <v>12</v>
      </c>
      <c r="J203" s="46" t="s">
        <v>298</v>
      </c>
    </row>
    <row r="204" spans="1:11">
      <c r="A204" s="46"/>
      <c r="B204" s="46"/>
      <c r="C204" s="46"/>
      <c r="D204" s="46"/>
      <c r="E204" s="46"/>
      <c r="F204" s="48"/>
      <c r="G204" s="46"/>
      <c r="H204" s="46"/>
      <c r="I204" s="46"/>
      <c r="J204" s="46"/>
    </row>
    <row r="205" spans="1:11">
      <c r="A205" s="7" t="s">
        <v>192</v>
      </c>
      <c r="B205" s="7" t="s">
        <v>16</v>
      </c>
      <c r="C205" s="7">
        <v>2014</v>
      </c>
      <c r="D205" s="7" t="s">
        <v>2</v>
      </c>
      <c r="E205" s="7"/>
      <c r="F205" s="13"/>
      <c r="G205" s="7">
        <v>12</v>
      </c>
      <c r="H205" s="7"/>
      <c r="I205" s="7">
        <f>SUM(E205:H205)</f>
        <v>12</v>
      </c>
      <c r="J205" s="3" t="s">
        <v>298</v>
      </c>
    </row>
    <row r="206" spans="1:11">
      <c r="A206" s="7" t="s">
        <v>193</v>
      </c>
      <c r="B206" s="7" t="s">
        <v>84</v>
      </c>
      <c r="C206" s="7">
        <v>2014</v>
      </c>
      <c r="D206" s="7" t="s">
        <v>2</v>
      </c>
      <c r="E206" s="7"/>
      <c r="F206" s="13"/>
      <c r="G206" s="7">
        <v>12</v>
      </c>
      <c r="H206" s="7"/>
      <c r="I206" s="7">
        <f>SUM(E206:H206)</f>
        <v>12</v>
      </c>
      <c r="J206" s="3" t="s">
        <v>298</v>
      </c>
    </row>
    <row r="207" spans="1:11">
      <c r="A207" s="7" t="s">
        <v>194</v>
      </c>
      <c r="B207" s="7" t="s">
        <v>20</v>
      </c>
      <c r="C207" s="7">
        <v>2014</v>
      </c>
      <c r="D207" s="7" t="s">
        <v>2</v>
      </c>
      <c r="E207" s="7"/>
      <c r="F207" s="13"/>
      <c r="G207" s="7">
        <v>12</v>
      </c>
      <c r="H207" s="7"/>
      <c r="I207" s="7">
        <f>SUM(E207:H207)</f>
        <v>12</v>
      </c>
      <c r="J207" s="3" t="s">
        <v>298</v>
      </c>
    </row>
    <row r="208" spans="1:11" ht="31.5" customHeight="1">
      <c r="A208" s="46" t="s">
        <v>195</v>
      </c>
      <c r="B208" s="46" t="s">
        <v>56</v>
      </c>
      <c r="C208" s="46">
        <v>2014</v>
      </c>
      <c r="D208" s="46" t="s">
        <v>2</v>
      </c>
      <c r="E208" s="46"/>
      <c r="F208" s="48"/>
      <c r="G208" s="46">
        <v>12</v>
      </c>
      <c r="H208" s="46"/>
      <c r="I208" s="46">
        <f>SUM(E208:H209)</f>
        <v>12</v>
      </c>
      <c r="J208" s="46" t="s">
        <v>298</v>
      </c>
    </row>
    <row r="209" spans="1:12">
      <c r="A209" s="46"/>
      <c r="B209" s="46"/>
      <c r="C209" s="46"/>
      <c r="D209" s="46"/>
      <c r="E209" s="46"/>
      <c r="F209" s="48"/>
      <c r="G209" s="46"/>
      <c r="H209" s="46"/>
      <c r="I209" s="46"/>
      <c r="J209" s="46"/>
    </row>
    <row r="210" spans="1:12">
      <c r="A210" s="7" t="s">
        <v>196</v>
      </c>
      <c r="B210" s="7" t="s">
        <v>24</v>
      </c>
      <c r="C210" s="7">
        <v>2014</v>
      </c>
      <c r="D210" s="7" t="s">
        <v>2</v>
      </c>
      <c r="E210" s="7"/>
      <c r="F210" s="13"/>
      <c r="G210" s="7">
        <v>12</v>
      </c>
      <c r="H210" s="7"/>
      <c r="I210" s="7">
        <f t="shared" ref="I210:I220" si="9">SUM(E210:H210)</f>
        <v>12</v>
      </c>
      <c r="J210" s="3" t="s">
        <v>298</v>
      </c>
    </row>
    <row r="211" spans="1:12">
      <c r="A211" s="7" t="s">
        <v>197</v>
      </c>
      <c r="B211" s="7" t="s">
        <v>28</v>
      </c>
      <c r="C211" s="7">
        <v>2014</v>
      </c>
      <c r="D211" s="7" t="s">
        <v>2</v>
      </c>
      <c r="E211" s="7"/>
      <c r="F211" s="13"/>
      <c r="G211" s="7">
        <v>12</v>
      </c>
      <c r="H211" s="7"/>
      <c r="I211" s="7">
        <f t="shared" si="9"/>
        <v>12</v>
      </c>
      <c r="J211" s="3" t="s">
        <v>298</v>
      </c>
    </row>
    <row r="212" spans="1:12">
      <c r="A212" s="7" t="s">
        <v>198</v>
      </c>
      <c r="B212" s="7" t="s">
        <v>30</v>
      </c>
      <c r="C212" s="7">
        <v>2014</v>
      </c>
      <c r="D212" s="7" t="s">
        <v>2</v>
      </c>
      <c r="E212" s="7"/>
      <c r="F212" s="13"/>
      <c r="G212" s="7">
        <v>12</v>
      </c>
      <c r="H212" s="7"/>
      <c r="I212" s="7">
        <f t="shared" si="9"/>
        <v>12</v>
      </c>
      <c r="J212" s="3" t="s">
        <v>298</v>
      </c>
    </row>
    <row r="213" spans="1:12">
      <c r="A213" s="7" t="s">
        <v>199</v>
      </c>
      <c r="B213" s="7" t="s">
        <v>33</v>
      </c>
      <c r="C213" s="7">
        <v>2014</v>
      </c>
      <c r="D213" s="7" t="s">
        <v>2</v>
      </c>
      <c r="E213" s="7"/>
      <c r="F213" s="13"/>
      <c r="G213" s="7">
        <v>12</v>
      </c>
      <c r="H213" s="7"/>
      <c r="I213" s="7">
        <f t="shared" si="9"/>
        <v>12</v>
      </c>
      <c r="J213" s="3" t="s">
        <v>298</v>
      </c>
    </row>
    <row r="214" spans="1:12">
      <c r="A214" s="7" t="s">
        <v>200</v>
      </c>
      <c r="B214" s="7" t="s">
        <v>92</v>
      </c>
      <c r="C214" s="7">
        <v>2014</v>
      </c>
      <c r="D214" s="7" t="s">
        <v>2</v>
      </c>
      <c r="E214" s="7"/>
      <c r="F214" s="13"/>
      <c r="G214" s="7">
        <v>12</v>
      </c>
      <c r="H214" s="7"/>
      <c r="I214" s="7">
        <f t="shared" si="9"/>
        <v>12</v>
      </c>
      <c r="J214" s="3" t="s">
        <v>298</v>
      </c>
    </row>
    <row r="215" spans="1:12">
      <c r="A215" s="7" t="s">
        <v>201</v>
      </c>
      <c r="B215" s="7" t="s">
        <v>41</v>
      </c>
      <c r="C215" s="7">
        <v>2014</v>
      </c>
      <c r="D215" s="7" t="s">
        <v>2</v>
      </c>
      <c r="E215" s="7"/>
      <c r="F215" s="13"/>
      <c r="G215" s="7">
        <v>12</v>
      </c>
      <c r="H215" s="7"/>
      <c r="I215" s="7">
        <f t="shared" si="9"/>
        <v>12</v>
      </c>
      <c r="J215" s="3" t="s">
        <v>298</v>
      </c>
    </row>
    <row r="216" spans="1:12">
      <c r="A216" s="7" t="s">
        <v>202</v>
      </c>
      <c r="B216" s="7" t="s">
        <v>44</v>
      </c>
      <c r="C216" s="7">
        <v>2014</v>
      </c>
      <c r="D216" s="7" t="s">
        <v>2</v>
      </c>
      <c r="E216" s="7"/>
      <c r="F216" s="13"/>
      <c r="G216" s="7">
        <v>12</v>
      </c>
      <c r="H216" s="7"/>
      <c r="I216" s="7">
        <f t="shared" si="9"/>
        <v>12</v>
      </c>
      <c r="J216" s="3" t="s">
        <v>298</v>
      </c>
    </row>
    <row r="217" spans="1:12">
      <c r="A217" s="7" t="s">
        <v>203</v>
      </c>
      <c r="B217" s="7" t="s">
        <v>46</v>
      </c>
      <c r="C217" s="7">
        <v>2014</v>
      </c>
      <c r="D217" s="7" t="s">
        <v>2</v>
      </c>
      <c r="E217" s="7"/>
      <c r="F217" s="13"/>
      <c r="G217" s="7">
        <v>12</v>
      </c>
      <c r="H217" s="7"/>
      <c r="I217" s="7">
        <f t="shared" si="9"/>
        <v>12</v>
      </c>
      <c r="J217" s="3" t="s">
        <v>298</v>
      </c>
    </row>
    <row r="218" spans="1:12">
      <c r="A218" s="7" t="s">
        <v>204</v>
      </c>
      <c r="B218" s="7" t="s">
        <v>97</v>
      </c>
      <c r="C218" s="7">
        <v>2014</v>
      </c>
      <c r="D218" s="7" t="s">
        <v>2</v>
      </c>
      <c r="E218" s="7"/>
      <c r="F218" s="13"/>
      <c r="G218" s="7">
        <v>12</v>
      </c>
      <c r="H218" s="7"/>
      <c r="I218" s="7">
        <f t="shared" si="9"/>
        <v>12</v>
      </c>
      <c r="J218" s="3" t="s">
        <v>298</v>
      </c>
    </row>
    <row r="219" spans="1:12" ht="56.25">
      <c r="A219" s="7" t="s">
        <v>205</v>
      </c>
      <c r="B219" s="7" t="s">
        <v>99</v>
      </c>
      <c r="C219" s="7">
        <v>2014</v>
      </c>
      <c r="D219" s="7" t="s">
        <v>2</v>
      </c>
      <c r="E219" s="7"/>
      <c r="F219" s="13"/>
      <c r="G219" s="7">
        <v>12</v>
      </c>
      <c r="H219" s="7"/>
      <c r="I219" s="7">
        <f t="shared" si="9"/>
        <v>12</v>
      </c>
      <c r="J219" s="3" t="s">
        <v>298</v>
      </c>
      <c r="K219" s="1">
        <f>SUM(I200:I219)</f>
        <v>204</v>
      </c>
    </row>
    <row r="220" spans="1:12">
      <c r="A220" s="7" t="s">
        <v>47</v>
      </c>
      <c r="B220" s="7"/>
      <c r="C220" s="7"/>
      <c r="D220" s="7"/>
      <c r="E220" s="7">
        <f>SUM(E200:E219)</f>
        <v>0</v>
      </c>
      <c r="F220" s="15">
        <f>SUM(F200:F219)</f>
        <v>0</v>
      </c>
      <c r="G220" s="7">
        <f>SUM(G200:G219)</f>
        <v>204</v>
      </c>
      <c r="H220" s="7">
        <f>SUM(H200:H219)</f>
        <v>0</v>
      </c>
      <c r="I220" s="7">
        <f t="shared" si="9"/>
        <v>204</v>
      </c>
      <c r="J220" s="7"/>
    </row>
    <row r="221" spans="1:12" ht="31.5" customHeight="1">
      <c r="A221" s="43" t="s">
        <v>314</v>
      </c>
      <c r="B221" s="44"/>
      <c r="C221" s="44"/>
      <c r="D221" s="44"/>
      <c r="E221" s="44"/>
      <c r="F221" s="44"/>
      <c r="G221" s="44"/>
      <c r="H221" s="44"/>
      <c r="I221" s="44"/>
      <c r="J221" s="45"/>
    </row>
    <row r="222" spans="1:12" ht="132" customHeight="1">
      <c r="A222" s="7" t="s">
        <v>206</v>
      </c>
      <c r="B222" s="7" t="s">
        <v>99</v>
      </c>
      <c r="C222" s="7">
        <v>2013</v>
      </c>
      <c r="D222" s="7" t="s">
        <v>2</v>
      </c>
      <c r="E222" s="7">
        <v>77.7</v>
      </c>
      <c r="F222" s="13"/>
      <c r="G222" s="7"/>
      <c r="H222" s="7"/>
      <c r="I222" s="7">
        <f>SUM(E222:H222)</f>
        <v>77.7</v>
      </c>
      <c r="J222" s="3" t="s">
        <v>299</v>
      </c>
      <c r="K222" s="1" t="s">
        <v>315</v>
      </c>
      <c r="L222" s="1">
        <v>20</v>
      </c>
    </row>
    <row r="223" spans="1:12">
      <c r="A223" s="7" t="s">
        <v>47</v>
      </c>
      <c r="B223" s="7"/>
      <c r="C223" s="7"/>
      <c r="D223" s="7"/>
      <c r="E223" s="7">
        <f>SUM(E222)</f>
        <v>77.7</v>
      </c>
      <c r="F223" s="15">
        <f>SUM(F222)</f>
        <v>0</v>
      </c>
      <c r="G223" s="7">
        <f>SUM(G222)</f>
        <v>0</v>
      </c>
      <c r="H223" s="7">
        <f>SUM(H222)</f>
        <v>0</v>
      </c>
      <c r="I223" s="7">
        <f>SUM(E223:H223)</f>
        <v>77.7</v>
      </c>
      <c r="J223" s="7"/>
    </row>
    <row r="224" spans="1:12" ht="18.75" customHeight="1">
      <c r="A224" s="43" t="s">
        <v>207</v>
      </c>
      <c r="B224" s="44"/>
      <c r="C224" s="44"/>
      <c r="D224" s="44"/>
      <c r="E224" s="44"/>
      <c r="F224" s="44"/>
      <c r="G224" s="44"/>
      <c r="H224" s="44"/>
      <c r="I224" s="44"/>
      <c r="J224" s="45"/>
    </row>
    <row r="225" spans="1:11" ht="112.5">
      <c r="A225" s="7" t="s">
        <v>208</v>
      </c>
      <c r="B225" s="7" t="s">
        <v>99</v>
      </c>
      <c r="C225" s="7">
        <v>2013</v>
      </c>
      <c r="D225" s="7" t="s">
        <v>2</v>
      </c>
      <c r="E225" s="7">
        <v>3.6</v>
      </c>
      <c r="F225" s="15">
        <v>5</v>
      </c>
      <c r="G225" s="7"/>
      <c r="H225" s="7"/>
      <c r="I225" s="7">
        <f>SUM(E225:H225)</f>
        <v>8.6</v>
      </c>
      <c r="J225" s="3" t="s">
        <v>299</v>
      </c>
      <c r="K225" s="1">
        <f>SUM(I225)</f>
        <v>8.6</v>
      </c>
    </row>
    <row r="226" spans="1:11">
      <c r="A226" s="7" t="s">
        <v>47</v>
      </c>
      <c r="B226" s="7"/>
      <c r="C226" s="7"/>
      <c r="D226" s="7"/>
      <c r="E226" s="7">
        <f>SUM(E225)</f>
        <v>3.6</v>
      </c>
      <c r="F226" s="15">
        <f>SUM(F225)</f>
        <v>5</v>
      </c>
      <c r="G226" s="7">
        <f>SUM(G225)</f>
        <v>0</v>
      </c>
      <c r="H226" s="7">
        <f>SUM(H225)</f>
        <v>0</v>
      </c>
      <c r="I226" s="7">
        <f>SUM(E226:H226)</f>
        <v>8.6</v>
      </c>
      <c r="J226" s="7"/>
    </row>
    <row r="227" spans="1:11" ht="18.75" customHeight="1">
      <c r="A227" s="43" t="s">
        <v>316</v>
      </c>
      <c r="B227" s="44"/>
      <c r="C227" s="44"/>
      <c r="D227" s="44"/>
      <c r="E227" s="44"/>
      <c r="F227" s="44"/>
      <c r="G227" s="44"/>
      <c r="H227" s="44"/>
      <c r="I227" s="44"/>
      <c r="J227" s="45"/>
    </row>
    <row r="228" spans="1:11" ht="37.5">
      <c r="A228" s="7" t="s">
        <v>209</v>
      </c>
      <c r="B228" s="7" t="s">
        <v>210</v>
      </c>
      <c r="C228" s="7" t="s">
        <v>155</v>
      </c>
      <c r="D228" s="7" t="s">
        <v>2</v>
      </c>
      <c r="E228" s="7">
        <v>30</v>
      </c>
      <c r="F228" s="15">
        <v>30</v>
      </c>
      <c r="G228" s="7">
        <v>100</v>
      </c>
      <c r="H228" s="7">
        <v>100</v>
      </c>
      <c r="I228" s="7">
        <f>SUM(E228:H228)</f>
        <v>260</v>
      </c>
      <c r="J228" s="3" t="s">
        <v>300</v>
      </c>
    </row>
    <row r="229" spans="1:11" ht="37.5">
      <c r="A229" s="7" t="s">
        <v>211</v>
      </c>
      <c r="B229" s="7" t="s">
        <v>210</v>
      </c>
      <c r="C229" s="7" t="s">
        <v>212</v>
      </c>
      <c r="D229" s="7" t="s">
        <v>2</v>
      </c>
      <c r="E229" s="7"/>
      <c r="F229" s="15">
        <v>30</v>
      </c>
      <c r="G229" s="7">
        <v>100</v>
      </c>
      <c r="H229" s="7">
        <v>100</v>
      </c>
      <c r="I229" s="7">
        <f>SUM(E229:H229)</f>
        <v>230</v>
      </c>
      <c r="J229" s="3" t="s">
        <v>300</v>
      </c>
    </row>
    <row r="230" spans="1:11" ht="37.5">
      <c r="A230" s="7" t="s">
        <v>213</v>
      </c>
      <c r="B230" s="7" t="s">
        <v>210</v>
      </c>
      <c r="C230" s="7" t="s">
        <v>212</v>
      </c>
      <c r="D230" s="7" t="s">
        <v>2</v>
      </c>
      <c r="E230" s="7"/>
      <c r="F230" s="15">
        <v>30</v>
      </c>
      <c r="G230" s="7">
        <v>100</v>
      </c>
      <c r="H230" s="7">
        <v>100</v>
      </c>
      <c r="I230" s="7">
        <f>SUM(E230:H230)</f>
        <v>230</v>
      </c>
      <c r="J230" s="3" t="s">
        <v>300</v>
      </c>
    </row>
    <row r="231" spans="1:11" ht="37.5">
      <c r="A231" s="7" t="s">
        <v>214</v>
      </c>
      <c r="B231" s="7" t="s">
        <v>210</v>
      </c>
      <c r="C231" s="7" t="s">
        <v>212</v>
      </c>
      <c r="D231" s="7" t="s">
        <v>2</v>
      </c>
      <c r="E231" s="7"/>
      <c r="F231" s="15">
        <v>30</v>
      </c>
      <c r="G231" s="7">
        <v>100</v>
      </c>
      <c r="H231" s="7">
        <v>100</v>
      </c>
      <c r="I231" s="7">
        <f>SUM(E231:H231)</f>
        <v>230</v>
      </c>
      <c r="J231" s="3" t="s">
        <v>300</v>
      </c>
      <c r="K231" s="1">
        <f>SUM(I228:I231)</f>
        <v>950</v>
      </c>
    </row>
    <row r="232" spans="1:11">
      <c r="A232" s="7" t="s">
        <v>47</v>
      </c>
      <c r="B232" s="7"/>
      <c r="C232" s="7"/>
      <c r="D232" s="7"/>
      <c r="E232" s="7">
        <f>SUM(E228:E231)</f>
        <v>30</v>
      </c>
      <c r="F232" s="15">
        <f>SUM(F228:F231)</f>
        <v>120</v>
      </c>
      <c r="G232" s="7">
        <f>SUM(G228:G231)</f>
        <v>400</v>
      </c>
      <c r="H232" s="7">
        <f>SUM(H228:H231)</f>
        <v>400</v>
      </c>
      <c r="I232" s="7">
        <f>SUM(E232:H232)</f>
        <v>950</v>
      </c>
      <c r="J232" s="7"/>
    </row>
    <row r="233" spans="1:11" ht="18.75" customHeight="1">
      <c r="A233" s="43" t="s">
        <v>313</v>
      </c>
      <c r="B233" s="44"/>
      <c r="C233" s="44"/>
      <c r="D233" s="44"/>
      <c r="E233" s="44"/>
      <c r="F233" s="44"/>
      <c r="G233" s="44"/>
      <c r="H233" s="44"/>
      <c r="I233" s="45"/>
      <c r="J233" s="8"/>
    </row>
    <row r="234" spans="1:11" ht="56.25">
      <c r="A234" s="7" t="s">
        <v>215</v>
      </c>
      <c r="B234" s="7" t="s">
        <v>99</v>
      </c>
      <c r="C234" s="7">
        <v>2015</v>
      </c>
      <c r="D234" s="7" t="s">
        <v>2</v>
      </c>
      <c r="E234" s="7">
        <v>30</v>
      </c>
      <c r="F234" s="15"/>
      <c r="G234" s="7">
        <v>200</v>
      </c>
      <c r="H234" s="7"/>
      <c r="I234" s="7">
        <f>SUM(E234:H234)</f>
        <v>230</v>
      </c>
      <c r="J234" s="3" t="s">
        <v>299</v>
      </c>
    </row>
    <row r="235" spans="1:11">
      <c r="A235" s="7" t="s">
        <v>47</v>
      </c>
      <c r="B235" s="7"/>
      <c r="C235" s="7"/>
      <c r="D235" s="7"/>
      <c r="E235" s="7">
        <f>SUM(E234)</f>
        <v>30</v>
      </c>
      <c r="F235" s="15">
        <f>SUM(F234)</f>
        <v>0</v>
      </c>
      <c r="G235" s="7">
        <f>SUM(G234)</f>
        <v>200</v>
      </c>
      <c r="H235" s="7">
        <f>SUM(H234)</f>
        <v>0</v>
      </c>
      <c r="I235" s="7">
        <f>SUM(E235:H235)</f>
        <v>230</v>
      </c>
      <c r="J235" s="7"/>
      <c r="K235" s="1">
        <f>SUM(I234)</f>
        <v>230</v>
      </c>
    </row>
    <row r="236" spans="1:11" ht="18.75" customHeight="1">
      <c r="A236" s="43" t="s">
        <v>216</v>
      </c>
      <c r="B236" s="44"/>
      <c r="C236" s="44"/>
      <c r="D236" s="44"/>
      <c r="E236" s="44"/>
      <c r="F236" s="44"/>
      <c r="G236" s="44"/>
      <c r="H236" s="44"/>
      <c r="I236" s="44"/>
      <c r="J236" s="45"/>
    </row>
    <row r="237" spans="1:11">
      <c r="A237" s="7" t="s">
        <v>217</v>
      </c>
      <c r="B237" s="7" t="s">
        <v>12</v>
      </c>
      <c r="C237" s="7" t="s">
        <v>212</v>
      </c>
      <c r="D237" s="7" t="s">
        <v>2</v>
      </c>
      <c r="E237" s="7"/>
      <c r="F237" s="15">
        <v>30</v>
      </c>
      <c r="G237" s="7">
        <v>30</v>
      </c>
      <c r="H237" s="7">
        <v>30</v>
      </c>
      <c r="I237" s="7">
        <f>SUM(E237:H237)</f>
        <v>90</v>
      </c>
      <c r="J237" s="3" t="s">
        <v>301</v>
      </c>
    </row>
    <row r="238" spans="1:11" ht="31.5" customHeight="1">
      <c r="A238" s="46" t="s">
        <v>218</v>
      </c>
      <c r="B238" s="46" t="s">
        <v>51</v>
      </c>
      <c r="C238" s="46" t="s">
        <v>212</v>
      </c>
      <c r="D238" s="46" t="s">
        <v>2</v>
      </c>
      <c r="E238" s="46"/>
      <c r="F238" s="47">
        <v>30</v>
      </c>
      <c r="G238" s="46">
        <v>30</v>
      </c>
      <c r="H238" s="46">
        <v>30</v>
      </c>
      <c r="I238" s="46">
        <f>SUM(E238:H239)</f>
        <v>90</v>
      </c>
      <c r="J238" s="46" t="s">
        <v>301</v>
      </c>
    </row>
    <row r="239" spans="1:11">
      <c r="A239" s="46"/>
      <c r="B239" s="46"/>
      <c r="C239" s="46"/>
      <c r="D239" s="46"/>
      <c r="E239" s="46"/>
      <c r="F239" s="47"/>
      <c r="G239" s="46"/>
      <c r="H239" s="46"/>
      <c r="I239" s="46"/>
      <c r="J239" s="46"/>
    </row>
    <row r="240" spans="1:11" ht="31.5" customHeight="1">
      <c r="A240" s="46" t="s">
        <v>219</v>
      </c>
      <c r="B240" s="46" t="s">
        <v>14</v>
      </c>
      <c r="C240" s="46" t="s">
        <v>155</v>
      </c>
      <c r="D240" s="46" t="s">
        <v>2</v>
      </c>
      <c r="E240" s="46"/>
      <c r="F240" s="47">
        <v>30</v>
      </c>
      <c r="G240" s="46">
        <v>30</v>
      </c>
      <c r="H240" s="46">
        <v>30</v>
      </c>
      <c r="I240" s="46">
        <f>SUM(E240:H241)</f>
        <v>90</v>
      </c>
      <c r="J240" s="46" t="s">
        <v>301</v>
      </c>
    </row>
    <row r="241" spans="1:12">
      <c r="A241" s="46"/>
      <c r="B241" s="46"/>
      <c r="C241" s="46"/>
      <c r="D241" s="46"/>
      <c r="E241" s="46"/>
      <c r="F241" s="47"/>
      <c r="G241" s="46"/>
      <c r="H241" s="46"/>
      <c r="I241" s="46"/>
      <c r="J241" s="46"/>
    </row>
    <row r="242" spans="1:12">
      <c r="A242" s="7" t="s">
        <v>220</v>
      </c>
      <c r="B242" s="7" t="s">
        <v>16</v>
      </c>
      <c r="C242" s="7" t="s">
        <v>155</v>
      </c>
      <c r="D242" s="7" t="s">
        <v>2</v>
      </c>
      <c r="E242" s="7">
        <v>6</v>
      </c>
      <c r="F242" s="15">
        <v>30</v>
      </c>
      <c r="G242" s="7">
        <v>30</v>
      </c>
      <c r="H242" s="7">
        <v>30</v>
      </c>
      <c r="I242" s="7">
        <f>SUM(E242:H242)</f>
        <v>96</v>
      </c>
      <c r="J242" s="3" t="s">
        <v>301</v>
      </c>
      <c r="L242" s="1">
        <v>4</v>
      </c>
    </row>
    <row r="243" spans="1:12">
      <c r="A243" s="7" t="s">
        <v>221</v>
      </c>
      <c r="B243" s="7" t="s">
        <v>84</v>
      </c>
      <c r="C243" s="7" t="s">
        <v>155</v>
      </c>
      <c r="D243" s="7" t="s">
        <v>2</v>
      </c>
      <c r="E243" s="7">
        <v>18</v>
      </c>
      <c r="F243" s="15">
        <v>30</v>
      </c>
      <c r="G243" s="7">
        <v>30</v>
      </c>
      <c r="H243" s="7">
        <v>30</v>
      </c>
      <c r="I243" s="7">
        <f>SUM(E243:H243)</f>
        <v>108</v>
      </c>
      <c r="J243" s="3" t="s">
        <v>301</v>
      </c>
    </row>
    <row r="244" spans="1:12">
      <c r="A244" s="7" t="s">
        <v>222</v>
      </c>
      <c r="B244" s="7" t="s">
        <v>20</v>
      </c>
      <c r="C244" s="7" t="s">
        <v>155</v>
      </c>
      <c r="D244" s="7" t="s">
        <v>2</v>
      </c>
      <c r="E244" s="7"/>
      <c r="F244" s="15">
        <v>30</v>
      </c>
      <c r="G244" s="7">
        <v>30</v>
      </c>
      <c r="H244" s="7">
        <v>30</v>
      </c>
      <c r="I244" s="7">
        <f>SUM(E244:H244)</f>
        <v>90</v>
      </c>
      <c r="J244" s="3" t="s">
        <v>301</v>
      </c>
    </row>
    <row r="245" spans="1:12" ht="31.5" customHeight="1">
      <c r="A245" s="46" t="s">
        <v>223</v>
      </c>
      <c r="B245" s="46" t="s">
        <v>56</v>
      </c>
      <c r="C245" s="46" t="s">
        <v>155</v>
      </c>
      <c r="D245" s="46" t="s">
        <v>2</v>
      </c>
      <c r="E245" s="46"/>
      <c r="F245" s="47">
        <v>30</v>
      </c>
      <c r="G245" s="46">
        <v>30</v>
      </c>
      <c r="H245" s="46">
        <v>30</v>
      </c>
      <c r="I245" s="46">
        <f>SUM(E245:H246)</f>
        <v>90</v>
      </c>
      <c r="J245" s="46" t="s">
        <v>301</v>
      </c>
    </row>
    <row r="246" spans="1:12">
      <c r="A246" s="46"/>
      <c r="B246" s="46"/>
      <c r="C246" s="46"/>
      <c r="D246" s="46"/>
      <c r="E246" s="46"/>
      <c r="F246" s="47"/>
      <c r="G246" s="46"/>
      <c r="H246" s="46"/>
      <c r="I246" s="46"/>
      <c r="J246" s="46"/>
    </row>
    <row r="247" spans="1:12">
      <c r="A247" s="7" t="s">
        <v>224</v>
      </c>
      <c r="B247" s="7" t="s">
        <v>24</v>
      </c>
      <c r="C247" s="7" t="s">
        <v>155</v>
      </c>
      <c r="D247" s="7" t="s">
        <v>2</v>
      </c>
      <c r="E247" s="7">
        <v>20</v>
      </c>
      <c r="F247" s="15">
        <v>30</v>
      </c>
      <c r="G247" s="7">
        <v>30</v>
      </c>
      <c r="H247" s="7">
        <v>30</v>
      </c>
      <c r="I247" s="7">
        <f t="shared" ref="I247:I257" si="10">SUM(E247:H247)</f>
        <v>110</v>
      </c>
      <c r="J247" s="3" t="s">
        <v>301</v>
      </c>
      <c r="L247" s="1">
        <v>7</v>
      </c>
    </row>
    <row r="248" spans="1:12">
      <c r="A248" s="7" t="s">
        <v>225</v>
      </c>
      <c r="B248" s="7" t="s">
        <v>28</v>
      </c>
      <c r="C248" s="7" t="s">
        <v>155</v>
      </c>
      <c r="D248" s="7" t="s">
        <v>2</v>
      </c>
      <c r="E248" s="7"/>
      <c r="F248" s="15">
        <v>30</v>
      </c>
      <c r="G248" s="7">
        <v>30</v>
      </c>
      <c r="H248" s="7">
        <v>30</v>
      </c>
      <c r="I248" s="7">
        <f t="shared" si="10"/>
        <v>90</v>
      </c>
      <c r="J248" s="3" t="s">
        <v>301</v>
      </c>
    </row>
    <row r="249" spans="1:12">
      <c r="A249" s="7" t="s">
        <v>226</v>
      </c>
      <c r="B249" s="7" t="s">
        <v>30</v>
      </c>
      <c r="C249" s="7" t="s">
        <v>155</v>
      </c>
      <c r="D249" s="7" t="s">
        <v>2</v>
      </c>
      <c r="E249" s="7"/>
      <c r="F249" s="15">
        <v>30</v>
      </c>
      <c r="G249" s="7">
        <v>30</v>
      </c>
      <c r="H249" s="7">
        <v>30</v>
      </c>
      <c r="I249" s="7">
        <f t="shared" si="10"/>
        <v>90</v>
      </c>
      <c r="J249" s="3" t="s">
        <v>301</v>
      </c>
    </row>
    <row r="250" spans="1:12">
      <c r="A250" s="7" t="s">
        <v>227</v>
      </c>
      <c r="B250" s="7" t="s">
        <v>33</v>
      </c>
      <c r="C250" s="7" t="s">
        <v>155</v>
      </c>
      <c r="D250" s="7" t="s">
        <v>2</v>
      </c>
      <c r="E250" s="7">
        <v>0</v>
      </c>
      <c r="F250" s="15">
        <v>30</v>
      </c>
      <c r="G250" s="7">
        <v>30</v>
      </c>
      <c r="H250" s="7">
        <v>30</v>
      </c>
      <c r="I250" s="7">
        <f t="shared" si="10"/>
        <v>90</v>
      </c>
      <c r="J250" s="3" t="s">
        <v>301</v>
      </c>
      <c r="K250" s="1">
        <v>10</v>
      </c>
    </row>
    <row r="251" spans="1:12">
      <c r="A251" s="7" t="s">
        <v>228</v>
      </c>
      <c r="B251" s="7" t="s">
        <v>92</v>
      </c>
      <c r="C251" s="7" t="s">
        <v>155</v>
      </c>
      <c r="D251" s="7" t="s">
        <v>2</v>
      </c>
      <c r="E251" s="7"/>
      <c r="F251" s="15">
        <v>30</v>
      </c>
      <c r="G251" s="7">
        <v>30</v>
      </c>
      <c r="H251" s="7">
        <v>30</v>
      </c>
      <c r="I251" s="7">
        <f t="shared" si="10"/>
        <v>90</v>
      </c>
      <c r="J251" s="3" t="s">
        <v>301</v>
      </c>
    </row>
    <row r="252" spans="1:12">
      <c r="A252" s="7" t="s">
        <v>229</v>
      </c>
      <c r="B252" s="7" t="s">
        <v>41</v>
      </c>
      <c r="C252" s="7" t="s">
        <v>155</v>
      </c>
      <c r="D252" s="7" t="s">
        <v>2</v>
      </c>
      <c r="E252" s="7"/>
      <c r="F252" s="15">
        <v>30</v>
      </c>
      <c r="G252" s="7">
        <v>30</v>
      </c>
      <c r="H252" s="7">
        <v>30</v>
      </c>
      <c r="I252" s="7">
        <f t="shared" si="10"/>
        <v>90</v>
      </c>
      <c r="J252" s="3" t="s">
        <v>301</v>
      </c>
    </row>
    <row r="253" spans="1:12">
      <c r="A253" s="7" t="s">
        <v>230</v>
      </c>
      <c r="B253" s="7" t="s">
        <v>44</v>
      </c>
      <c r="C253" s="7" t="s">
        <v>155</v>
      </c>
      <c r="D253" s="7" t="s">
        <v>2</v>
      </c>
      <c r="E253" s="7">
        <v>6.2</v>
      </c>
      <c r="F253" s="15">
        <v>30</v>
      </c>
      <c r="G253" s="7">
        <v>30</v>
      </c>
      <c r="H253" s="7">
        <v>30</v>
      </c>
      <c r="I253" s="7">
        <f t="shared" si="10"/>
        <v>96.2</v>
      </c>
      <c r="J253" s="3" t="s">
        <v>301</v>
      </c>
      <c r="L253" s="1">
        <v>7.3</v>
      </c>
    </row>
    <row r="254" spans="1:12">
      <c r="A254" s="7" t="s">
        <v>231</v>
      </c>
      <c r="B254" s="7" t="s">
        <v>46</v>
      </c>
      <c r="C254" s="7" t="s">
        <v>155</v>
      </c>
      <c r="D254" s="7" t="s">
        <v>2</v>
      </c>
      <c r="E254" s="7"/>
      <c r="F254" s="15">
        <v>30</v>
      </c>
      <c r="G254" s="7">
        <v>30</v>
      </c>
      <c r="H254" s="7">
        <v>30</v>
      </c>
      <c r="I254" s="7">
        <f t="shared" si="10"/>
        <v>90</v>
      </c>
      <c r="J254" s="3" t="s">
        <v>301</v>
      </c>
    </row>
    <row r="255" spans="1:12">
      <c r="A255" s="7" t="s">
        <v>232</v>
      </c>
      <c r="B255" s="7" t="s">
        <v>97</v>
      </c>
      <c r="C255" s="7" t="s">
        <v>155</v>
      </c>
      <c r="D255" s="7" t="s">
        <v>2</v>
      </c>
      <c r="E255" s="7"/>
      <c r="F255" s="15">
        <v>30</v>
      </c>
      <c r="G255" s="7">
        <v>30</v>
      </c>
      <c r="H255" s="7">
        <v>30</v>
      </c>
      <c r="I255" s="7">
        <f t="shared" si="10"/>
        <v>90</v>
      </c>
      <c r="J255" s="3" t="s">
        <v>301</v>
      </c>
    </row>
    <row r="256" spans="1:12" ht="56.25">
      <c r="A256" s="7" t="s">
        <v>233</v>
      </c>
      <c r="B256" s="7" t="s">
        <v>99</v>
      </c>
      <c r="C256" s="7" t="s">
        <v>155</v>
      </c>
      <c r="D256" s="7" t="s">
        <v>2</v>
      </c>
      <c r="E256" s="7"/>
      <c r="F256" s="15">
        <v>30</v>
      </c>
      <c r="G256" s="7">
        <v>30</v>
      </c>
      <c r="H256" s="7">
        <v>30</v>
      </c>
      <c r="I256" s="7">
        <f t="shared" si="10"/>
        <v>90</v>
      </c>
      <c r="J256" s="3" t="s">
        <v>301</v>
      </c>
      <c r="K256" s="1">
        <f>SUM(I237:I256)</f>
        <v>1580.2</v>
      </c>
    </row>
    <row r="257" spans="1:12">
      <c r="A257" s="7" t="s">
        <v>47</v>
      </c>
      <c r="B257" s="7"/>
      <c r="C257" s="7"/>
      <c r="D257" s="7"/>
      <c r="E257" s="7">
        <f>SUM(E237:E256)</f>
        <v>50.2</v>
      </c>
      <c r="F257" s="15">
        <f>SUM(F237:F256)</f>
        <v>510</v>
      </c>
      <c r="G257" s="7">
        <f>SUM(G237:G256)</f>
        <v>510</v>
      </c>
      <c r="H257" s="7">
        <f>SUM(H237:H256)</f>
        <v>510</v>
      </c>
      <c r="I257" s="7">
        <f t="shared" si="10"/>
        <v>1580.2</v>
      </c>
      <c r="J257" s="7"/>
    </row>
    <row r="258" spans="1:12" ht="18.75" customHeight="1">
      <c r="A258" s="43" t="s">
        <v>234</v>
      </c>
      <c r="B258" s="44"/>
      <c r="C258" s="44"/>
      <c r="D258" s="44"/>
      <c r="E258" s="44"/>
      <c r="F258" s="44"/>
      <c r="G258" s="44"/>
      <c r="H258" s="44"/>
      <c r="I258" s="45"/>
      <c r="J258" s="8"/>
    </row>
    <row r="259" spans="1:12">
      <c r="A259" s="7" t="s">
        <v>235</v>
      </c>
      <c r="B259" s="7" t="s">
        <v>12</v>
      </c>
      <c r="C259" s="7" t="s">
        <v>212</v>
      </c>
      <c r="D259" s="7" t="s">
        <v>2</v>
      </c>
      <c r="E259" s="7"/>
      <c r="F259" s="15">
        <v>20</v>
      </c>
      <c r="G259" s="7">
        <v>30</v>
      </c>
      <c r="H259" s="7">
        <v>30</v>
      </c>
      <c r="I259" s="7">
        <f>SUM(E259:H259)</f>
        <v>80</v>
      </c>
      <c r="J259" s="3" t="s">
        <v>302</v>
      </c>
    </row>
    <row r="260" spans="1:12" ht="31.5" customHeight="1">
      <c r="A260" s="46" t="s">
        <v>236</v>
      </c>
      <c r="B260" s="46" t="s">
        <v>51</v>
      </c>
      <c r="C260" s="46" t="s">
        <v>155</v>
      </c>
      <c r="D260" s="46" t="s">
        <v>2</v>
      </c>
      <c r="E260" s="46">
        <v>0</v>
      </c>
      <c r="F260" s="47">
        <v>20</v>
      </c>
      <c r="G260" s="46">
        <v>30</v>
      </c>
      <c r="H260" s="46">
        <v>30</v>
      </c>
      <c r="I260" s="46">
        <f>SUM(E260:H261)</f>
        <v>80</v>
      </c>
      <c r="J260" s="46" t="s">
        <v>302</v>
      </c>
      <c r="L260" s="1">
        <v>5</v>
      </c>
    </row>
    <row r="261" spans="1:12">
      <c r="A261" s="46"/>
      <c r="B261" s="46"/>
      <c r="C261" s="46"/>
      <c r="D261" s="46"/>
      <c r="E261" s="46"/>
      <c r="F261" s="47"/>
      <c r="G261" s="46"/>
      <c r="H261" s="46"/>
      <c r="I261" s="46"/>
      <c r="J261" s="46"/>
    </row>
    <row r="262" spans="1:12" ht="31.5" customHeight="1">
      <c r="A262" s="46" t="s">
        <v>237</v>
      </c>
      <c r="B262" s="46" t="s">
        <v>14</v>
      </c>
      <c r="C262" s="46" t="s">
        <v>155</v>
      </c>
      <c r="D262" s="46" t="s">
        <v>2</v>
      </c>
      <c r="E262" s="46">
        <v>0</v>
      </c>
      <c r="F262" s="47">
        <v>20</v>
      </c>
      <c r="G262" s="46">
        <v>30</v>
      </c>
      <c r="H262" s="46">
        <v>30</v>
      </c>
      <c r="I262" s="46">
        <f>SUM(E262:H263)</f>
        <v>80</v>
      </c>
      <c r="J262" s="46" t="s">
        <v>302</v>
      </c>
      <c r="L262" s="1">
        <v>10</v>
      </c>
    </row>
    <row r="263" spans="1:12">
      <c r="A263" s="46"/>
      <c r="B263" s="46"/>
      <c r="C263" s="46"/>
      <c r="D263" s="46"/>
      <c r="E263" s="46"/>
      <c r="F263" s="47"/>
      <c r="G263" s="46"/>
      <c r="H263" s="46"/>
      <c r="I263" s="46"/>
      <c r="J263" s="46"/>
    </row>
    <row r="264" spans="1:12">
      <c r="A264" s="7" t="s">
        <v>238</v>
      </c>
      <c r="B264" s="7" t="s">
        <v>16</v>
      </c>
      <c r="C264" s="7" t="s">
        <v>155</v>
      </c>
      <c r="D264" s="7" t="s">
        <v>2</v>
      </c>
      <c r="E264" s="7">
        <v>12</v>
      </c>
      <c r="F264" s="15">
        <v>20</v>
      </c>
      <c r="G264" s="7">
        <v>30</v>
      </c>
      <c r="H264" s="7">
        <v>30</v>
      </c>
      <c r="I264" s="7">
        <f>SUM(E264:H264)</f>
        <v>92</v>
      </c>
      <c r="J264" s="3" t="s">
        <v>302</v>
      </c>
      <c r="L264" s="1">
        <v>8</v>
      </c>
    </row>
    <row r="265" spans="1:12">
      <c r="A265" s="7" t="s">
        <v>239</v>
      </c>
      <c r="B265" s="7" t="s">
        <v>84</v>
      </c>
      <c r="C265" s="7" t="s">
        <v>155</v>
      </c>
      <c r="D265" s="7" t="s">
        <v>2</v>
      </c>
      <c r="E265" s="7">
        <v>0</v>
      </c>
      <c r="F265" s="15">
        <v>20</v>
      </c>
      <c r="G265" s="7">
        <v>30</v>
      </c>
      <c r="H265" s="7">
        <v>30</v>
      </c>
      <c r="I265" s="7">
        <f>SUM(E265:H265)</f>
        <v>80</v>
      </c>
      <c r="J265" s="3" t="s">
        <v>302</v>
      </c>
      <c r="L265" s="1">
        <v>5</v>
      </c>
    </row>
    <row r="266" spans="1:12">
      <c r="A266" s="7" t="s">
        <v>240</v>
      </c>
      <c r="B266" s="7" t="s">
        <v>20</v>
      </c>
      <c r="C266" s="7" t="s">
        <v>155</v>
      </c>
      <c r="D266" s="7" t="s">
        <v>2</v>
      </c>
      <c r="E266" s="7">
        <v>10</v>
      </c>
      <c r="F266" s="15">
        <v>20</v>
      </c>
      <c r="G266" s="7">
        <v>30</v>
      </c>
      <c r="H266" s="7">
        <v>30</v>
      </c>
      <c r="I266" s="7">
        <f>SUM(E266:H266)</f>
        <v>90</v>
      </c>
      <c r="J266" s="3" t="s">
        <v>302</v>
      </c>
    </row>
    <row r="267" spans="1:12" ht="31.5" customHeight="1">
      <c r="A267" s="46" t="s">
        <v>241</v>
      </c>
      <c r="B267" s="46" t="s">
        <v>56</v>
      </c>
      <c r="C267" s="46" t="s">
        <v>155</v>
      </c>
      <c r="D267" s="46" t="s">
        <v>2</v>
      </c>
      <c r="E267" s="46">
        <v>20</v>
      </c>
      <c r="F267" s="47">
        <v>20</v>
      </c>
      <c r="G267" s="46">
        <v>30</v>
      </c>
      <c r="H267" s="46">
        <v>30</v>
      </c>
      <c r="I267" s="46">
        <f>SUM(E267:H268)</f>
        <v>100</v>
      </c>
      <c r="J267" s="46" t="s">
        <v>302</v>
      </c>
    </row>
    <row r="268" spans="1:12">
      <c r="A268" s="46"/>
      <c r="B268" s="46"/>
      <c r="C268" s="46"/>
      <c r="D268" s="46"/>
      <c r="E268" s="46"/>
      <c r="F268" s="47"/>
      <c r="G268" s="46"/>
      <c r="H268" s="46"/>
      <c r="I268" s="46"/>
      <c r="J268" s="46"/>
    </row>
    <row r="269" spans="1:12">
      <c r="A269" s="7" t="s">
        <v>242</v>
      </c>
      <c r="B269" s="7" t="s">
        <v>24</v>
      </c>
      <c r="C269" s="7" t="s">
        <v>155</v>
      </c>
      <c r="D269" s="7" t="s">
        <v>2</v>
      </c>
      <c r="E269" s="7">
        <v>10</v>
      </c>
      <c r="F269" s="15">
        <v>20</v>
      </c>
      <c r="G269" s="7">
        <v>30</v>
      </c>
      <c r="H269" s="7">
        <v>30</v>
      </c>
      <c r="I269" s="7">
        <f t="shared" ref="I269:I278" si="11">SUM(E269:H269)</f>
        <v>90</v>
      </c>
      <c r="J269" s="3" t="s">
        <v>302</v>
      </c>
    </row>
    <row r="270" spans="1:12">
      <c r="A270" s="7" t="s">
        <v>243</v>
      </c>
      <c r="B270" s="7" t="s">
        <v>28</v>
      </c>
      <c r="C270" s="7" t="s">
        <v>155</v>
      </c>
      <c r="D270" s="7" t="s">
        <v>2</v>
      </c>
      <c r="E270" s="7">
        <v>10</v>
      </c>
      <c r="F270" s="15">
        <v>20</v>
      </c>
      <c r="G270" s="7">
        <v>30</v>
      </c>
      <c r="H270" s="7">
        <v>30</v>
      </c>
      <c r="I270" s="7">
        <f t="shared" si="11"/>
        <v>90</v>
      </c>
      <c r="J270" s="3" t="s">
        <v>302</v>
      </c>
      <c r="L270" s="1">
        <v>10</v>
      </c>
    </row>
    <row r="271" spans="1:12">
      <c r="A271" s="7" t="s">
        <v>244</v>
      </c>
      <c r="B271" s="7" t="s">
        <v>30</v>
      </c>
      <c r="C271" s="7" t="s">
        <v>155</v>
      </c>
      <c r="D271" s="7" t="s">
        <v>2</v>
      </c>
      <c r="E271" s="7">
        <v>0</v>
      </c>
      <c r="F271" s="15">
        <v>20</v>
      </c>
      <c r="G271" s="7">
        <v>30</v>
      </c>
      <c r="H271" s="7">
        <v>30</v>
      </c>
      <c r="I271" s="7">
        <f t="shared" si="11"/>
        <v>80</v>
      </c>
      <c r="J271" s="3" t="s">
        <v>302</v>
      </c>
      <c r="L271" s="1">
        <v>5</v>
      </c>
    </row>
    <row r="272" spans="1:12">
      <c r="A272" s="7" t="s">
        <v>245</v>
      </c>
      <c r="B272" s="7" t="s">
        <v>33</v>
      </c>
      <c r="C272" s="7" t="s">
        <v>155</v>
      </c>
      <c r="D272" s="7" t="s">
        <v>2</v>
      </c>
      <c r="E272" s="7">
        <v>0</v>
      </c>
      <c r="F272" s="15">
        <v>20</v>
      </c>
      <c r="G272" s="7">
        <v>30</v>
      </c>
      <c r="H272" s="7">
        <v>30</v>
      </c>
      <c r="I272" s="7">
        <f t="shared" si="11"/>
        <v>80</v>
      </c>
      <c r="J272" s="3" t="s">
        <v>302</v>
      </c>
      <c r="L272" s="1">
        <v>5</v>
      </c>
    </row>
    <row r="273" spans="1:12">
      <c r="A273" s="7" t="s">
        <v>246</v>
      </c>
      <c r="B273" s="7" t="s">
        <v>92</v>
      </c>
      <c r="C273" s="7" t="s">
        <v>155</v>
      </c>
      <c r="D273" s="7" t="s">
        <v>2</v>
      </c>
      <c r="E273" s="7">
        <v>20</v>
      </c>
      <c r="F273" s="15">
        <v>20</v>
      </c>
      <c r="G273" s="7">
        <v>30</v>
      </c>
      <c r="H273" s="7">
        <v>30</v>
      </c>
      <c r="I273" s="7">
        <f t="shared" si="11"/>
        <v>100</v>
      </c>
      <c r="J273" s="3" t="s">
        <v>302</v>
      </c>
    </row>
    <row r="274" spans="1:12">
      <c r="A274" s="7" t="s">
        <v>247</v>
      </c>
      <c r="B274" s="7" t="s">
        <v>41</v>
      </c>
      <c r="C274" s="7" t="s">
        <v>155</v>
      </c>
      <c r="D274" s="7" t="s">
        <v>2</v>
      </c>
      <c r="E274" s="7">
        <v>0</v>
      </c>
      <c r="F274" s="15">
        <v>20</v>
      </c>
      <c r="G274" s="7">
        <v>30</v>
      </c>
      <c r="H274" s="7">
        <v>30</v>
      </c>
      <c r="I274" s="7">
        <f t="shared" si="11"/>
        <v>80</v>
      </c>
      <c r="J274" s="3" t="s">
        <v>302</v>
      </c>
      <c r="L274" s="1">
        <v>5</v>
      </c>
    </row>
    <row r="275" spans="1:12">
      <c r="A275" s="7" t="s">
        <v>248</v>
      </c>
      <c r="B275" s="7" t="s">
        <v>44</v>
      </c>
      <c r="C275" s="7" t="s">
        <v>212</v>
      </c>
      <c r="D275" s="7" t="s">
        <v>2</v>
      </c>
      <c r="E275" s="7"/>
      <c r="F275" s="15">
        <v>20</v>
      </c>
      <c r="G275" s="7">
        <v>30</v>
      </c>
      <c r="H275" s="7">
        <v>30</v>
      </c>
      <c r="I275" s="7">
        <f t="shared" si="11"/>
        <v>80</v>
      </c>
      <c r="J275" s="3" t="s">
        <v>302</v>
      </c>
    </row>
    <row r="276" spans="1:12">
      <c r="A276" s="7" t="s">
        <v>249</v>
      </c>
      <c r="B276" s="7" t="s">
        <v>46</v>
      </c>
      <c r="C276" s="7" t="s">
        <v>155</v>
      </c>
      <c r="D276" s="7" t="s">
        <v>2</v>
      </c>
      <c r="E276" s="7">
        <v>0</v>
      </c>
      <c r="F276" s="15">
        <v>20</v>
      </c>
      <c r="G276" s="7">
        <v>30</v>
      </c>
      <c r="H276" s="7">
        <v>30</v>
      </c>
      <c r="I276" s="7">
        <f t="shared" si="11"/>
        <v>80</v>
      </c>
      <c r="J276" s="3" t="s">
        <v>302</v>
      </c>
      <c r="L276" s="1">
        <v>5</v>
      </c>
    </row>
    <row r="277" spans="1:12">
      <c r="A277" s="7" t="s">
        <v>250</v>
      </c>
      <c r="B277" s="7" t="s">
        <v>97</v>
      </c>
      <c r="C277" s="7" t="s">
        <v>155</v>
      </c>
      <c r="D277" s="7" t="s">
        <v>2</v>
      </c>
      <c r="E277" s="7">
        <v>10</v>
      </c>
      <c r="F277" s="15">
        <v>20</v>
      </c>
      <c r="G277" s="7">
        <v>30</v>
      </c>
      <c r="H277" s="7">
        <v>30</v>
      </c>
      <c r="I277" s="7">
        <f t="shared" si="11"/>
        <v>90</v>
      </c>
      <c r="J277" s="3" t="s">
        <v>302</v>
      </c>
      <c r="K277" s="1">
        <f>SUM(I259:I277)</f>
        <v>1372</v>
      </c>
    </row>
    <row r="278" spans="1:12">
      <c r="A278" s="7" t="s">
        <v>47</v>
      </c>
      <c r="B278" s="7"/>
      <c r="C278" s="7"/>
      <c r="D278" s="7"/>
      <c r="E278" s="7">
        <f>SUM(E259:E277)</f>
        <v>92</v>
      </c>
      <c r="F278" s="15">
        <f>SUM(F259:F277)</f>
        <v>320</v>
      </c>
      <c r="G278" s="7">
        <f>SUM(G259:G277)</f>
        <v>480</v>
      </c>
      <c r="H278" s="7">
        <f>SUM(H259:H277)</f>
        <v>480</v>
      </c>
      <c r="I278" s="7">
        <f t="shared" si="11"/>
        <v>1372</v>
      </c>
      <c r="J278" s="7"/>
    </row>
    <row r="279" spans="1:12" ht="18.75" customHeight="1">
      <c r="A279" s="43" t="s">
        <v>251</v>
      </c>
      <c r="B279" s="44"/>
      <c r="C279" s="44"/>
      <c r="D279" s="44"/>
      <c r="E279" s="44"/>
      <c r="F279" s="44"/>
      <c r="G279" s="44"/>
      <c r="H279" s="44"/>
      <c r="I279" s="44"/>
      <c r="J279" s="45"/>
    </row>
    <row r="280" spans="1:12" ht="56.25">
      <c r="A280" s="7" t="s">
        <v>252</v>
      </c>
      <c r="B280" s="7" t="s">
        <v>44</v>
      </c>
      <c r="C280" s="7">
        <v>2013</v>
      </c>
      <c r="D280" s="7" t="s">
        <v>2</v>
      </c>
      <c r="E280" s="7">
        <v>5</v>
      </c>
      <c r="F280" s="15"/>
      <c r="G280" s="7"/>
      <c r="H280" s="7"/>
      <c r="I280" s="7">
        <f>SUM(E280:H280)</f>
        <v>5</v>
      </c>
      <c r="J280" s="3" t="s">
        <v>299</v>
      </c>
    </row>
    <row r="281" spans="1:12">
      <c r="A281" s="7" t="s">
        <v>47</v>
      </c>
      <c r="B281" s="46"/>
      <c r="C281" s="46"/>
      <c r="D281" s="46"/>
      <c r="E281" s="7">
        <v>5</v>
      </c>
      <c r="F281" s="15"/>
      <c r="G281" s="7"/>
      <c r="H281" s="7"/>
      <c r="I281" s="7">
        <f>SUM(E281:H281)</f>
        <v>5</v>
      </c>
      <c r="J281" s="7"/>
      <c r="K281" s="1">
        <f>SUM(I280)</f>
        <v>5</v>
      </c>
    </row>
    <row r="282" spans="1:12">
      <c r="A282" s="43" t="s">
        <v>253</v>
      </c>
      <c r="B282" s="44"/>
      <c r="C282" s="44"/>
      <c r="D282" s="44"/>
      <c r="E282" s="44"/>
      <c r="F282" s="44"/>
      <c r="G282" s="44"/>
      <c r="H282" s="44"/>
      <c r="I282" s="45"/>
      <c r="J282" s="8"/>
    </row>
    <row r="283" spans="1:12" ht="131.25">
      <c r="A283" s="7" t="s">
        <v>254</v>
      </c>
      <c r="B283" s="7" t="s">
        <v>99</v>
      </c>
      <c r="C283" s="7" t="s">
        <v>155</v>
      </c>
      <c r="D283" s="7" t="s">
        <v>2</v>
      </c>
      <c r="E283" s="7">
        <v>268.8</v>
      </c>
      <c r="F283" s="15">
        <v>300</v>
      </c>
      <c r="G283" s="7">
        <v>500</v>
      </c>
      <c r="H283" s="7">
        <v>500</v>
      </c>
      <c r="I283" s="7">
        <f>SUM(E283:H283)</f>
        <v>1568.8</v>
      </c>
      <c r="J283" s="3" t="s">
        <v>300</v>
      </c>
    </row>
    <row r="284" spans="1:12">
      <c r="A284" s="7" t="s">
        <v>47</v>
      </c>
      <c r="B284" s="7"/>
      <c r="C284" s="7"/>
      <c r="D284" s="7"/>
      <c r="E284" s="7">
        <f>SUM(E283)</f>
        <v>268.8</v>
      </c>
      <c r="F284" s="15">
        <f>SUM(F283)</f>
        <v>300</v>
      </c>
      <c r="G284" s="7">
        <f>SUM(G283)</f>
        <v>500</v>
      </c>
      <c r="H284" s="7">
        <f>SUM(H283)</f>
        <v>500</v>
      </c>
      <c r="I284" s="7">
        <v>940</v>
      </c>
      <c r="J284" s="7"/>
      <c r="K284" s="1">
        <f>SUM(I283)</f>
        <v>1568.8</v>
      </c>
    </row>
    <row r="285" spans="1:12" ht="18.75" customHeight="1">
      <c r="A285" s="43" t="s">
        <v>255</v>
      </c>
      <c r="B285" s="44"/>
      <c r="C285" s="44"/>
      <c r="D285" s="44"/>
      <c r="E285" s="44"/>
      <c r="F285" s="44"/>
      <c r="G285" s="44"/>
      <c r="H285" s="44"/>
      <c r="I285" s="45"/>
      <c r="J285" s="8"/>
    </row>
    <row r="286" spans="1:12" ht="56.25">
      <c r="A286" s="7" t="s">
        <v>256</v>
      </c>
      <c r="B286" s="7" t="s">
        <v>99</v>
      </c>
      <c r="C286" s="7" t="s">
        <v>155</v>
      </c>
      <c r="D286" s="7" t="s">
        <v>2</v>
      </c>
      <c r="E286" s="7"/>
      <c r="F286" s="15"/>
      <c r="G286" s="7"/>
      <c r="H286" s="7"/>
      <c r="I286" s="7">
        <f>SUM(E286:H286)</f>
        <v>0</v>
      </c>
      <c r="J286" s="3" t="s">
        <v>303</v>
      </c>
    </row>
    <row r="287" spans="1:12" ht="56.25">
      <c r="A287" s="7" t="s">
        <v>257</v>
      </c>
      <c r="B287" s="7" t="s">
        <v>99</v>
      </c>
      <c r="C287" s="7" t="s">
        <v>155</v>
      </c>
      <c r="D287" s="7" t="s">
        <v>2</v>
      </c>
      <c r="E287" s="7">
        <v>22</v>
      </c>
      <c r="F287" s="15">
        <v>20</v>
      </c>
      <c r="G287" s="7">
        <v>50</v>
      </c>
      <c r="H287" s="7">
        <v>50</v>
      </c>
      <c r="I287" s="7">
        <f>SUM(E287:H287)</f>
        <v>142</v>
      </c>
      <c r="J287" s="3" t="s">
        <v>303</v>
      </c>
    </row>
    <row r="288" spans="1:12" ht="56.25">
      <c r="A288" s="7" t="s">
        <v>258</v>
      </c>
      <c r="B288" s="7" t="s">
        <v>99</v>
      </c>
      <c r="C288" s="7" t="s">
        <v>155</v>
      </c>
      <c r="D288" s="7" t="s">
        <v>2</v>
      </c>
      <c r="E288" s="7"/>
      <c r="F288" s="15"/>
      <c r="G288" s="7"/>
      <c r="H288" s="7"/>
      <c r="I288" s="7">
        <f>SUM(E288:H288)</f>
        <v>0</v>
      </c>
      <c r="J288" s="3" t="s">
        <v>303</v>
      </c>
    </row>
    <row r="289" spans="1:10" ht="56.25">
      <c r="A289" s="7" t="s">
        <v>259</v>
      </c>
      <c r="B289" s="7"/>
      <c r="C289" s="7"/>
      <c r="D289" s="7"/>
      <c r="E289" s="7"/>
      <c r="F289" s="15"/>
      <c r="G289" s="7"/>
      <c r="H289" s="7"/>
      <c r="I289" s="7">
        <f>SUM(E289:H289)</f>
        <v>0</v>
      </c>
      <c r="J289" s="3" t="s">
        <v>303</v>
      </c>
    </row>
    <row r="290" spans="1:10">
      <c r="A290" s="7" t="s">
        <v>260</v>
      </c>
      <c r="B290" s="7" t="s">
        <v>12</v>
      </c>
      <c r="C290" s="7">
        <v>2013</v>
      </c>
      <c r="D290" s="7" t="s">
        <v>2</v>
      </c>
      <c r="E290" s="7">
        <v>1.5</v>
      </c>
      <c r="F290" s="15">
        <v>1.5</v>
      </c>
      <c r="G290" s="7"/>
      <c r="H290" s="7">
        <v>1.5</v>
      </c>
      <c r="I290" s="7">
        <f>SUM(E290:H290)</f>
        <v>4.5</v>
      </c>
      <c r="J290" s="3" t="s">
        <v>303</v>
      </c>
    </row>
    <row r="291" spans="1:10" ht="31.5" customHeight="1">
      <c r="A291" s="46" t="s">
        <v>261</v>
      </c>
      <c r="B291" s="46" t="s">
        <v>51</v>
      </c>
      <c r="C291" s="46">
        <v>2013</v>
      </c>
      <c r="D291" s="46" t="s">
        <v>2</v>
      </c>
      <c r="E291" s="46">
        <v>1.5</v>
      </c>
      <c r="F291" s="47">
        <v>1.5</v>
      </c>
      <c r="G291" s="46"/>
      <c r="H291" s="46">
        <v>1.5</v>
      </c>
      <c r="I291" s="46">
        <f>SUM(E291:H292)</f>
        <v>4.5</v>
      </c>
      <c r="J291" s="46" t="s">
        <v>303</v>
      </c>
    </row>
    <row r="292" spans="1:10">
      <c r="A292" s="46"/>
      <c r="B292" s="46"/>
      <c r="C292" s="46"/>
      <c r="D292" s="46"/>
      <c r="E292" s="46"/>
      <c r="F292" s="47"/>
      <c r="G292" s="46"/>
      <c r="H292" s="46"/>
      <c r="I292" s="46"/>
      <c r="J292" s="46"/>
    </row>
    <row r="293" spans="1:10" ht="31.5" customHeight="1">
      <c r="A293" s="46" t="s">
        <v>262</v>
      </c>
      <c r="B293" s="46" t="s">
        <v>14</v>
      </c>
      <c r="C293" s="46">
        <v>2013</v>
      </c>
      <c r="D293" s="46" t="s">
        <v>2</v>
      </c>
      <c r="E293" s="46">
        <v>1.5</v>
      </c>
      <c r="F293" s="47">
        <v>1.5</v>
      </c>
      <c r="G293" s="46"/>
      <c r="H293" s="46">
        <v>1.5</v>
      </c>
      <c r="I293" s="46">
        <f>SUM(E293:H294)</f>
        <v>4.5</v>
      </c>
      <c r="J293" s="46" t="s">
        <v>303</v>
      </c>
    </row>
    <row r="294" spans="1:10">
      <c r="A294" s="46"/>
      <c r="B294" s="46"/>
      <c r="C294" s="46"/>
      <c r="D294" s="46"/>
      <c r="E294" s="46"/>
      <c r="F294" s="47"/>
      <c r="G294" s="46"/>
      <c r="H294" s="46"/>
      <c r="I294" s="46"/>
      <c r="J294" s="46"/>
    </row>
    <row r="295" spans="1:10">
      <c r="A295" s="7" t="s">
        <v>263</v>
      </c>
      <c r="B295" s="7" t="s">
        <v>16</v>
      </c>
      <c r="C295" s="7">
        <v>2013</v>
      </c>
      <c r="D295" s="7" t="s">
        <v>2</v>
      </c>
      <c r="E295" s="7">
        <v>1.5</v>
      </c>
      <c r="F295" s="15">
        <v>1.5</v>
      </c>
      <c r="G295" s="7"/>
      <c r="H295" s="7">
        <v>1.5</v>
      </c>
      <c r="I295" s="7">
        <f>SUM(E295:H295)</f>
        <v>4.5</v>
      </c>
      <c r="J295" s="3" t="s">
        <v>303</v>
      </c>
    </row>
    <row r="296" spans="1:10">
      <c r="A296" s="7" t="s">
        <v>264</v>
      </c>
      <c r="B296" s="7" t="s">
        <v>84</v>
      </c>
      <c r="C296" s="7">
        <v>2013</v>
      </c>
      <c r="D296" s="7" t="s">
        <v>2</v>
      </c>
      <c r="E296" s="7">
        <v>1.5</v>
      </c>
      <c r="F296" s="15">
        <v>1.5</v>
      </c>
      <c r="G296" s="7"/>
      <c r="H296" s="7">
        <v>1.5</v>
      </c>
      <c r="I296" s="7">
        <f>SUM(E296:H296)</f>
        <v>4.5</v>
      </c>
      <c r="J296" s="3" t="s">
        <v>303</v>
      </c>
    </row>
    <row r="297" spans="1:10">
      <c r="A297" s="7" t="s">
        <v>265</v>
      </c>
      <c r="B297" s="7" t="s">
        <v>20</v>
      </c>
      <c r="C297" s="7">
        <v>2013</v>
      </c>
      <c r="D297" s="7" t="s">
        <v>2</v>
      </c>
      <c r="E297" s="7">
        <v>1.5</v>
      </c>
      <c r="F297" s="15">
        <v>1.5</v>
      </c>
      <c r="G297" s="7"/>
      <c r="H297" s="7">
        <v>1.5</v>
      </c>
      <c r="I297" s="7">
        <f>SUM(E297:H297)</f>
        <v>4.5</v>
      </c>
      <c r="J297" s="3" t="s">
        <v>303</v>
      </c>
    </row>
    <row r="298" spans="1:10" ht="31.5" customHeight="1">
      <c r="A298" s="46" t="s">
        <v>266</v>
      </c>
      <c r="B298" s="46" t="s">
        <v>56</v>
      </c>
      <c r="C298" s="46">
        <v>2013</v>
      </c>
      <c r="D298" s="46" t="s">
        <v>2</v>
      </c>
      <c r="E298" s="46">
        <v>1.5</v>
      </c>
      <c r="F298" s="47">
        <v>1.5</v>
      </c>
      <c r="G298" s="46"/>
      <c r="H298" s="46">
        <v>1.5</v>
      </c>
      <c r="I298" s="46">
        <f>SUM(E298:H299)</f>
        <v>4.5</v>
      </c>
      <c r="J298" s="46" t="s">
        <v>303</v>
      </c>
    </row>
    <row r="299" spans="1:10">
      <c r="A299" s="46"/>
      <c r="B299" s="46"/>
      <c r="C299" s="46"/>
      <c r="D299" s="46"/>
      <c r="E299" s="46"/>
      <c r="F299" s="47"/>
      <c r="G299" s="46"/>
      <c r="H299" s="46"/>
      <c r="I299" s="46"/>
      <c r="J299" s="46"/>
    </row>
    <row r="300" spans="1:10">
      <c r="A300" s="7" t="s">
        <v>267</v>
      </c>
      <c r="B300" s="7" t="s">
        <v>24</v>
      </c>
      <c r="C300" s="7">
        <v>2013</v>
      </c>
      <c r="D300" s="7" t="s">
        <v>2</v>
      </c>
      <c r="E300" s="7">
        <v>1.5</v>
      </c>
      <c r="F300" s="15">
        <v>1.5</v>
      </c>
      <c r="G300" s="7"/>
      <c r="H300" s="7">
        <v>1.5</v>
      </c>
      <c r="I300" s="7">
        <f t="shared" ref="I300:I310" si="12">SUM(E300:H300)</f>
        <v>4.5</v>
      </c>
      <c r="J300" s="3" t="s">
        <v>303</v>
      </c>
    </row>
    <row r="301" spans="1:10">
      <c r="A301" s="7" t="s">
        <v>268</v>
      </c>
      <c r="B301" s="7" t="s">
        <v>28</v>
      </c>
      <c r="C301" s="7">
        <v>2013</v>
      </c>
      <c r="D301" s="7" t="s">
        <v>2</v>
      </c>
      <c r="E301" s="7">
        <v>1.5</v>
      </c>
      <c r="F301" s="15">
        <v>1.5</v>
      </c>
      <c r="G301" s="7"/>
      <c r="H301" s="7">
        <v>1.5</v>
      </c>
      <c r="I301" s="7">
        <f t="shared" si="12"/>
        <v>4.5</v>
      </c>
      <c r="J301" s="3" t="s">
        <v>303</v>
      </c>
    </row>
    <row r="302" spans="1:10">
      <c r="A302" s="7" t="s">
        <v>269</v>
      </c>
      <c r="B302" s="7" t="s">
        <v>30</v>
      </c>
      <c r="C302" s="7">
        <v>2013</v>
      </c>
      <c r="D302" s="7" t="s">
        <v>2</v>
      </c>
      <c r="E302" s="7">
        <v>1.5</v>
      </c>
      <c r="F302" s="15">
        <v>1.5</v>
      </c>
      <c r="G302" s="7"/>
      <c r="H302" s="7">
        <v>1.5</v>
      </c>
      <c r="I302" s="7">
        <f t="shared" si="12"/>
        <v>4.5</v>
      </c>
      <c r="J302" s="3" t="s">
        <v>303</v>
      </c>
    </row>
    <row r="303" spans="1:10">
      <c r="A303" s="7" t="s">
        <v>270</v>
      </c>
      <c r="B303" s="7" t="s">
        <v>33</v>
      </c>
      <c r="C303" s="7">
        <v>2013</v>
      </c>
      <c r="D303" s="7" t="s">
        <v>2</v>
      </c>
      <c r="E303" s="7">
        <v>1.5</v>
      </c>
      <c r="F303" s="15">
        <v>1.5</v>
      </c>
      <c r="G303" s="7"/>
      <c r="H303" s="7">
        <v>1.5</v>
      </c>
      <c r="I303" s="7">
        <f t="shared" si="12"/>
        <v>4.5</v>
      </c>
      <c r="J303" s="3" t="s">
        <v>303</v>
      </c>
    </row>
    <row r="304" spans="1:10">
      <c r="A304" s="7" t="s">
        <v>271</v>
      </c>
      <c r="B304" s="7" t="s">
        <v>92</v>
      </c>
      <c r="C304" s="7">
        <v>2013</v>
      </c>
      <c r="D304" s="7" t="s">
        <v>2</v>
      </c>
      <c r="E304" s="7">
        <v>1.5</v>
      </c>
      <c r="F304" s="15">
        <v>1.5</v>
      </c>
      <c r="G304" s="7"/>
      <c r="H304" s="7">
        <v>1.5</v>
      </c>
      <c r="I304" s="7">
        <f t="shared" si="12"/>
        <v>4.5</v>
      </c>
      <c r="J304" s="3" t="s">
        <v>303</v>
      </c>
    </row>
    <row r="305" spans="1:12">
      <c r="A305" s="7" t="s">
        <v>272</v>
      </c>
      <c r="B305" s="7" t="s">
        <v>41</v>
      </c>
      <c r="C305" s="7">
        <v>2013</v>
      </c>
      <c r="D305" s="7" t="s">
        <v>2</v>
      </c>
      <c r="E305" s="7">
        <v>1.5</v>
      </c>
      <c r="F305" s="15">
        <v>1.5</v>
      </c>
      <c r="G305" s="7"/>
      <c r="H305" s="7">
        <v>1.5</v>
      </c>
      <c r="I305" s="7">
        <f t="shared" si="12"/>
        <v>4.5</v>
      </c>
      <c r="J305" s="3" t="s">
        <v>303</v>
      </c>
    </row>
    <row r="306" spans="1:12">
      <c r="A306" s="7" t="s">
        <v>273</v>
      </c>
      <c r="B306" s="7" t="s">
        <v>44</v>
      </c>
      <c r="C306" s="7">
        <v>2013</v>
      </c>
      <c r="D306" s="7" t="s">
        <v>2</v>
      </c>
      <c r="E306" s="7">
        <v>1.5</v>
      </c>
      <c r="F306" s="15">
        <v>1.5</v>
      </c>
      <c r="G306" s="7"/>
      <c r="H306" s="7">
        <v>1.5</v>
      </c>
      <c r="I306" s="7">
        <f t="shared" si="12"/>
        <v>4.5</v>
      </c>
      <c r="J306" s="3" t="s">
        <v>303</v>
      </c>
    </row>
    <row r="307" spans="1:12">
      <c r="A307" s="7" t="s">
        <v>274</v>
      </c>
      <c r="B307" s="7" t="s">
        <v>46</v>
      </c>
      <c r="C307" s="7">
        <v>2013</v>
      </c>
      <c r="D307" s="7" t="s">
        <v>2</v>
      </c>
      <c r="E307" s="7">
        <v>1.5</v>
      </c>
      <c r="F307" s="15">
        <v>1.5</v>
      </c>
      <c r="G307" s="7"/>
      <c r="H307" s="7">
        <v>1.5</v>
      </c>
      <c r="I307" s="7">
        <f t="shared" si="12"/>
        <v>4.5</v>
      </c>
      <c r="J307" s="3" t="s">
        <v>303</v>
      </c>
    </row>
    <row r="308" spans="1:12">
      <c r="A308" s="7" t="s">
        <v>275</v>
      </c>
      <c r="B308" s="7" t="s">
        <v>97</v>
      </c>
      <c r="C308" s="7">
        <v>2013</v>
      </c>
      <c r="D308" s="7" t="s">
        <v>2</v>
      </c>
      <c r="E308" s="7">
        <v>1.5</v>
      </c>
      <c r="F308" s="15">
        <v>1.5</v>
      </c>
      <c r="G308" s="7"/>
      <c r="H308" s="7">
        <v>1.5</v>
      </c>
      <c r="I308" s="7">
        <f t="shared" si="12"/>
        <v>4.5</v>
      </c>
      <c r="J308" s="3" t="s">
        <v>303</v>
      </c>
    </row>
    <row r="309" spans="1:12" ht="56.25">
      <c r="A309" s="7" t="s">
        <v>276</v>
      </c>
      <c r="B309" s="7" t="s">
        <v>99</v>
      </c>
      <c r="C309" s="7">
        <v>2013</v>
      </c>
      <c r="D309" s="7" t="s">
        <v>2</v>
      </c>
      <c r="E309" s="7"/>
      <c r="F309" s="15"/>
      <c r="G309" s="7">
        <v>1.5</v>
      </c>
      <c r="H309" s="7">
        <v>1.5</v>
      </c>
      <c r="I309" s="7">
        <f t="shared" si="12"/>
        <v>3</v>
      </c>
      <c r="J309" s="3" t="s">
        <v>303</v>
      </c>
      <c r="K309" s="1">
        <f>SUM(I286:I309)</f>
        <v>217</v>
      </c>
    </row>
    <row r="310" spans="1:12">
      <c r="A310" s="7" t="s">
        <v>47</v>
      </c>
      <c r="B310" s="7"/>
      <c r="C310" s="7"/>
      <c r="D310" s="7"/>
      <c r="E310" s="7">
        <f>SUM(E286:E309)</f>
        <v>46</v>
      </c>
      <c r="F310" s="15">
        <f>SUM(F286:F309)</f>
        <v>44</v>
      </c>
      <c r="G310" s="7">
        <f>SUM(G286:G309)</f>
        <v>51.5</v>
      </c>
      <c r="H310" s="7">
        <f>SUM(H286:H309)</f>
        <v>75.5</v>
      </c>
      <c r="I310" s="7">
        <f t="shared" si="12"/>
        <v>217</v>
      </c>
      <c r="J310" s="7"/>
    </row>
    <row r="311" spans="1:12">
      <c r="A311" s="8" t="s">
        <v>8</v>
      </c>
      <c r="B311" s="7"/>
      <c r="C311" s="7"/>
      <c r="D311" s="7"/>
      <c r="E311" s="2">
        <f>SUM(E54,E59,E69,E82,E101,E119,E137,E158,E178,E198,E220,E223,E226,E232,E235,E257,E278,E281,E284,E310)</f>
        <v>2251</v>
      </c>
      <c r="F311" s="17">
        <f>SUM(F54,F59,F69,F82,F101,F119,F137,F158,F178,F198,F220,F223,F226,F232,F235,F257,F278,F281,F284,F310)</f>
        <v>3251</v>
      </c>
      <c r="G311" s="2">
        <f>SUM(G54,G59,G69,G82,G101,G119,G137,G158,G178,G198,G220,G223,G226,G232,G235,G257,G278,G281,G284,G310)</f>
        <v>10815.5</v>
      </c>
      <c r="H311" s="2">
        <f>SUM(H54,H59,H69,H82,H101,H119,H137,H158,H178,H198,H220,H223,H226,H232,H235,H257,H278,H281,H284,H310)</f>
        <v>7255.5</v>
      </c>
      <c r="I311" s="2">
        <f>SUM(E311:H311)</f>
        <v>23573</v>
      </c>
      <c r="K311" s="1">
        <f>SUM(K17:K310)</f>
        <v>25761.55</v>
      </c>
    </row>
    <row r="312" spans="1:12">
      <c r="L312" s="1">
        <f>SUM(L13:L311)</f>
        <v>228.8</v>
      </c>
    </row>
  </sheetData>
  <mergeCells count="236">
    <mergeCell ref="J260:J261"/>
    <mergeCell ref="A262:A263"/>
    <mergeCell ref="B208:B209"/>
    <mergeCell ref="C208:C209"/>
    <mergeCell ref="D208:D209"/>
    <mergeCell ref="E208:E209"/>
    <mergeCell ref="F208:F209"/>
    <mergeCell ref="G208:G209"/>
    <mergeCell ref="H208:H209"/>
    <mergeCell ref="I208:I209"/>
    <mergeCell ref="J208:J209"/>
    <mergeCell ref="A233:I233"/>
    <mergeCell ref="A236:J236"/>
    <mergeCell ref="A238:A239"/>
    <mergeCell ref="B238:B239"/>
    <mergeCell ref="C238:C239"/>
    <mergeCell ref="D238:D239"/>
    <mergeCell ref="E238:E239"/>
    <mergeCell ref="F238:F239"/>
    <mergeCell ref="G238:G239"/>
    <mergeCell ref="H238:H239"/>
    <mergeCell ref="I238:I239"/>
    <mergeCell ref="J238:J239"/>
    <mergeCell ref="J240:J241"/>
    <mergeCell ref="A12:I12"/>
    <mergeCell ref="A15:J15"/>
    <mergeCell ref="A16:J16"/>
    <mergeCell ref="A6:A7"/>
    <mergeCell ref="B6:B7"/>
    <mergeCell ref="A8:A9"/>
    <mergeCell ref="B8:B9"/>
    <mergeCell ref="C6:C7"/>
    <mergeCell ref="C8:C9"/>
    <mergeCell ref="D8:D9"/>
    <mergeCell ref="E8:H9"/>
    <mergeCell ref="D6:D7"/>
    <mergeCell ref="A55:J55"/>
    <mergeCell ref="A60:J60"/>
    <mergeCell ref="A70:J7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B141:B142"/>
    <mergeCell ref="C141:C142"/>
    <mergeCell ref="D141:D142"/>
    <mergeCell ref="E141:E142"/>
    <mergeCell ref="F141:F142"/>
    <mergeCell ref="G141:G142"/>
    <mergeCell ref="H146:H147"/>
    <mergeCell ref="A138:J138"/>
    <mergeCell ref="A141:A142"/>
    <mergeCell ref="H141:H142"/>
    <mergeCell ref="I141:I142"/>
    <mergeCell ref="J141:J142"/>
    <mergeCell ref="A146:A147"/>
    <mergeCell ref="B146:B147"/>
    <mergeCell ref="C146:C147"/>
    <mergeCell ref="D146:D147"/>
    <mergeCell ref="E146:E147"/>
    <mergeCell ref="I146:I147"/>
    <mergeCell ref="J146:J147"/>
    <mergeCell ref="F146:F147"/>
    <mergeCell ref="G146:G147"/>
    <mergeCell ref="A159:J159"/>
    <mergeCell ref="A161:A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J163:J164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A179:J179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I182:I183"/>
    <mergeCell ref="J182:J183"/>
    <mergeCell ref="J187:J188"/>
    <mergeCell ref="A199:I199"/>
    <mergeCell ref="A201:A202"/>
    <mergeCell ref="B201:B202"/>
    <mergeCell ref="C201:C202"/>
    <mergeCell ref="D201:D202"/>
    <mergeCell ref="E201:E202"/>
    <mergeCell ref="F201:F202"/>
    <mergeCell ref="G201:G202"/>
    <mergeCell ref="H201:H202"/>
    <mergeCell ref="A187:A188"/>
    <mergeCell ref="B187:B188"/>
    <mergeCell ref="C187:C188"/>
    <mergeCell ref="D187:D188"/>
    <mergeCell ref="E187:E188"/>
    <mergeCell ref="F187:F188"/>
    <mergeCell ref="G187:G188"/>
    <mergeCell ref="H187:H188"/>
    <mergeCell ref="I187:I188"/>
    <mergeCell ref="I203:I204"/>
    <mergeCell ref="J203:J204"/>
    <mergeCell ref="A208:A209"/>
    <mergeCell ref="I201:I202"/>
    <mergeCell ref="J201:J202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J245:J246"/>
    <mergeCell ref="A240:A241"/>
    <mergeCell ref="B240:B241"/>
    <mergeCell ref="C240:C241"/>
    <mergeCell ref="D240:D241"/>
    <mergeCell ref="E240:E241"/>
    <mergeCell ref="F240:F241"/>
    <mergeCell ref="G240:G241"/>
    <mergeCell ref="H240:H241"/>
    <mergeCell ref="I240:I241"/>
    <mergeCell ref="A245:A246"/>
    <mergeCell ref="B245:B246"/>
    <mergeCell ref="C245:C246"/>
    <mergeCell ref="D245:D246"/>
    <mergeCell ref="E245:E246"/>
    <mergeCell ref="F245:F246"/>
    <mergeCell ref="G245:G246"/>
    <mergeCell ref="H245:H246"/>
    <mergeCell ref="I245:I246"/>
    <mergeCell ref="A258:I258"/>
    <mergeCell ref="A260:A261"/>
    <mergeCell ref="B260:B261"/>
    <mergeCell ref="C260:C261"/>
    <mergeCell ref="D260:D261"/>
    <mergeCell ref="E260:E261"/>
    <mergeCell ref="F260:F261"/>
    <mergeCell ref="G260:G261"/>
    <mergeCell ref="H262:H263"/>
    <mergeCell ref="I262:I263"/>
    <mergeCell ref="H260:H261"/>
    <mergeCell ref="I260:I261"/>
    <mergeCell ref="H291:H292"/>
    <mergeCell ref="I291:I292"/>
    <mergeCell ref="J262:J263"/>
    <mergeCell ref="A267:A268"/>
    <mergeCell ref="B267:B268"/>
    <mergeCell ref="C267:C268"/>
    <mergeCell ref="D267:D268"/>
    <mergeCell ref="E267:E268"/>
    <mergeCell ref="F267:F268"/>
    <mergeCell ref="G267:G268"/>
    <mergeCell ref="B262:B263"/>
    <mergeCell ref="C262:C263"/>
    <mergeCell ref="D262:D263"/>
    <mergeCell ref="E262:E263"/>
    <mergeCell ref="F262:F263"/>
    <mergeCell ref="G262:G263"/>
    <mergeCell ref="H267:H268"/>
    <mergeCell ref="I267:I268"/>
    <mergeCell ref="J267:J268"/>
    <mergeCell ref="A279:J279"/>
    <mergeCell ref="H298:H299"/>
    <mergeCell ref="I298:I299"/>
    <mergeCell ref="J298:J299"/>
    <mergeCell ref="H293:H294"/>
    <mergeCell ref="I293:I294"/>
    <mergeCell ref="J293:J294"/>
    <mergeCell ref="A298:A299"/>
    <mergeCell ref="B298:B299"/>
    <mergeCell ref="C298:C299"/>
    <mergeCell ref="D298:D299"/>
    <mergeCell ref="E298:E299"/>
    <mergeCell ref="F298:F299"/>
    <mergeCell ref="G298:G299"/>
    <mergeCell ref="A227:J227"/>
    <mergeCell ref="A224:J224"/>
    <mergeCell ref="A221:J221"/>
    <mergeCell ref="A120:J120"/>
    <mergeCell ref="A102:J102"/>
    <mergeCell ref="A83:J83"/>
    <mergeCell ref="J291:J292"/>
    <mergeCell ref="A293:A294"/>
    <mergeCell ref="B293:B294"/>
    <mergeCell ref="C293:C294"/>
    <mergeCell ref="D293:D294"/>
    <mergeCell ref="E293:E294"/>
    <mergeCell ref="F293:F294"/>
    <mergeCell ref="G293:G294"/>
    <mergeCell ref="B281:D281"/>
    <mergeCell ref="A282:I282"/>
    <mergeCell ref="A285:I285"/>
    <mergeCell ref="A291:A292"/>
    <mergeCell ref="B291:B292"/>
    <mergeCell ref="C291:C292"/>
    <mergeCell ref="D291:D292"/>
    <mergeCell ref="E291:E292"/>
    <mergeCell ref="F291:F292"/>
    <mergeCell ref="G291:G292"/>
    <mergeCell ref="A1:J1"/>
    <mergeCell ref="A2:J2"/>
    <mergeCell ref="A3:J3"/>
    <mergeCell ref="A4:J4"/>
    <mergeCell ref="A5:J5"/>
    <mergeCell ref="I8:I9"/>
    <mergeCell ref="I6:I7"/>
    <mergeCell ref="E6:H7"/>
    <mergeCell ref="A10:A11"/>
    <mergeCell ref="B10:B11"/>
    <mergeCell ref="C10:C11"/>
    <mergeCell ref="D10:D11"/>
    <mergeCell ref="I10:I11"/>
    <mergeCell ref="J10:J11"/>
    <mergeCell ref="J6:J9"/>
  </mergeCells>
  <pageMargins left="0.70866141732283472" right="0.51181102362204722" top="0.74803149606299213" bottom="0.3937007874015748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sqref="A1:J20"/>
    </sheetView>
  </sheetViews>
  <sheetFormatPr defaultRowHeight="15"/>
  <cols>
    <col min="1" max="1" width="29.5703125" customWidth="1"/>
    <col min="2" max="2" width="29.42578125" customWidth="1"/>
    <col min="3" max="3" width="23.85546875" customWidth="1"/>
    <col min="4" max="4" width="24.28515625" customWidth="1"/>
    <col min="5" max="5" width="19.5703125" customWidth="1"/>
    <col min="6" max="6" width="16.7109375" customWidth="1"/>
    <col min="7" max="7" width="16.85546875" customWidth="1"/>
    <col min="8" max="8" width="14.85546875" customWidth="1"/>
    <col min="9" max="9" width="14.5703125" customWidth="1"/>
  </cols>
  <sheetData>
    <row r="1" spans="1:10" ht="18.75">
      <c r="A1" s="43" t="s">
        <v>153</v>
      </c>
      <c r="B1" s="44"/>
      <c r="C1" s="44"/>
      <c r="D1" s="44"/>
      <c r="E1" s="44"/>
      <c r="F1" s="44"/>
      <c r="G1" s="44"/>
      <c r="H1" s="44"/>
      <c r="I1" s="44"/>
      <c r="J1" s="45"/>
    </row>
    <row r="2" spans="1:10" ht="18.75">
      <c r="A2" s="7" t="s">
        <v>154</v>
      </c>
      <c r="B2" s="7" t="s">
        <v>12</v>
      </c>
      <c r="C2" s="7" t="s">
        <v>155</v>
      </c>
      <c r="D2" s="7" t="s">
        <v>2</v>
      </c>
      <c r="E2" s="7">
        <v>70</v>
      </c>
      <c r="F2" s="7">
        <v>60</v>
      </c>
      <c r="G2" s="7">
        <v>60</v>
      </c>
      <c r="H2" s="7">
        <v>60</v>
      </c>
      <c r="I2" s="7">
        <f>SUM(E2:H2)</f>
        <v>250</v>
      </c>
      <c r="J2" s="3" t="s">
        <v>296</v>
      </c>
    </row>
    <row r="3" spans="1:10">
      <c r="A3" s="46" t="s">
        <v>156</v>
      </c>
      <c r="B3" s="46" t="s">
        <v>51</v>
      </c>
      <c r="C3" s="46" t="s">
        <v>155</v>
      </c>
      <c r="D3" s="46" t="s">
        <v>2</v>
      </c>
      <c r="E3" s="46">
        <v>20</v>
      </c>
      <c r="F3" s="46">
        <v>40</v>
      </c>
      <c r="G3" s="46">
        <v>40</v>
      </c>
      <c r="H3" s="46">
        <v>40</v>
      </c>
      <c r="I3" s="46">
        <f>SUM(E3:H4)</f>
        <v>140</v>
      </c>
      <c r="J3" s="46" t="s">
        <v>296</v>
      </c>
    </row>
    <row r="4" spans="1:10">
      <c r="A4" s="46"/>
      <c r="B4" s="46"/>
      <c r="C4" s="46"/>
      <c r="D4" s="46"/>
      <c r="E4" s="46"/>
      <c r="F4" s="46"/>
      <c r="G4" s="46"/>
      <c r="H4" s="46"/>
      <c r="I4" s="46"/>
      <c r="J4" s="46"/>
    </row>
    <row r="5" spans="1:10">
      <c r="A5" s="46" t="s">
        <v>157</v>
      </c>
      <c r="B5" s="46" t="s">
        <v>14</v>
      </c>
      <c r="C5" s="46" t="s">
        <v>155</v>
      </c>
      <c r="D5" s="46" t="s">
        <v>2</v>
      </c>
      <c r="E5" s="46">
        <v>75.2</v>
      </c>
      <c r="F5" s="46">
        <v>80</v>
      </c>
      <c r="G5" s="46">
        <v>80</v>
      </c>
      <c r="H5" s="46">
        <v>80</v>
      </c>
      <c r="I5" s="46">
        <f>SUM(E5:H6)</f>
        <v>315.2</v>
      </c>
      <c r="J5" s="46" t="s">
        <v>296</v>
      </c>
    </row>
    <row r="6" spans="1:10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10" ht="31.5" customHeight="1">
      <c r="A7" s="7" t="s">
        <v>158</v>
      </c>
      <c r="B7" s="7" t="s">
        <v>16</v>
      </c>
      <c r="C7" s="7" t="s">
        <v>155</v>
      </c>
      <c r="D7" s="7" t="s">
        <v>2</v>
      </c>
      <c r="E7" s="7">
        <v>10</v>
      </c>
      <c r="F7" s="7">
        <v>30</v>
      </c>
      <c r="G7" s="7">
        <v>30</v>
      </c>
      <c r="H7" s="7">
        <v>30</v>
      </c>
      <c r="I7" s="7">
        <f>SUM(E7:H7)</f>
        <v>100</v>
      </c>
      <c r="J7" s="3" t="s">
        <v>296</v>
      </c>
    </row>
    <row r="8" spans="1:10" ht="25.5" customHeight="1">
      <c r="A8" s="7" t="s">
        <v>159</v>
      </c>
      <c r="B8" s="7" t="s">
        <v>84</v>
      </c>
      <c r="C8" s="7" t="s">
        <v>155</v>
      </c>
      <c r="D8" s="7" t="s">
        <v>2</v>
      </c>
      <c r="E8" s="7">
        <v>45</v>
      </c>
      <c r="F8" s="7">
        <v>50</v>
      </c>
      <c r="G8" s="7">
        <v>50</v>
      </c>
      <c r="H8" s="7">
        <v>50</v>
      </c>
      <c r="I8" s="7">
        <f>SUM(E8:H8)</f>
        <v>195</v>
      </c>
      <c r="J8" s="3" t="s">
        <v>296</v>
      </c>
    </row>
    <row r="9" spans="1:10" ht="30" customHeight="1">
      <c r="A9" s="7" t="s">
        <v>160</v>
      </c>
      <c r="B9" s="7" t="s">
        <v>20</v>
      </c>
      <c r="C9" s="7" t="s">
        <v>155</v>
      </c>
      <c r="D9" s="7" t="s">
        <v>2</v>
      </c>
      <c r="E9" s="7">
        <v>81.5</v>
      </c>
      <c r="F9" s="7">
        <v>60</v>
      </c>
      <c r="G9" s="7">
        <v>60</v>
      </c>
      <c r="H9" s="7">
        <v>60</v>
      </c>
      <c r="I9" s="7">
        <f>SUM(E9:H9)</f>
        <v>261.5</v>
      </c>
      <c r="J9" s="3" t="s">
        <v>296</v>
      </c>
    </row>
    <row r="10" spans="1:10" ht="33.75" customHeight="1">
      <c r="A10" s="7" t="s">
        <v>161</v>
      </c>
      <c r="B10" s="7" t="s">
        <v>56</v>
      </c>
      <c r="C10" s="7" t="s">
        <v>155</v>
      </c>
      <c r="D10" s="7" t="s">
        <v>2</v>
      </c>
      <c r="E10" s="7">
        <v>35</v>
      </c>
      <c r="F10" s="7">
        <v>70</v>
      </c>
      <c r="G10" s="7">
        <v>70</v>
      </c>
      <c r="H10" s="7">
        <v>70</v>
      </c>
      <c r="I10" s="7">
        <f>SUM(E10:H10)</f>
        <v>245</v>
      </c>
      <c r="J10" s="7" t="s">
        <v>296</v>
      </c>
    </row>
    <row r="11" spans="1:10" ht="29.25" customHeight="1">
      <c r="A11" s="7" t="s">
        <v>162</v>
      </c>
      <c r="B11" s="7" t="s">
        <v>24</v>
      </c>
      <c r="C11" s="7" t="s">
        <v>155</v>
      </c>
      <c r="D11" s="7" t="s">
        <v>2</v>
      </c>
      <c r="E11" s="7">
        <v>20</v>
      </c>
      <c r="F11" s="7">
        <v>40</v>
      </c>
      <c r="G11" s="7">
        <v>40</v>
      </c>
      <c r="H11" s="7">
        <v>40</v>
      </c>
      <c r="I11" s="7">
        <f t="shared" ref="I11:I20" si="0">SUM(E11:H11)</f>
        <v>140</v>
      </c>
      <c r="J11" s="3" t="s">
        <v>296</v>
      </c>
    </row>
    <row r="12" spans="1:10" ht="30" customHeight="1">
      <c r="A12" s="7" t="s">
        <v>163</v>
      </c>
      <c r="B12" s="7" t="s">
        <v>28</v>
      </c>
      <c r="C12" s="7" t="s">
        <v>155</v>
      </c>
      <c r="D12" s="7" t="s">
        <v>2</v>
      </c>
      <c r="E12" s="7">
        <v>40.6</v>
      </c>
      <c r="F12" s="7">
        <v>50</v>
      </c>
      <c r="G12" s="7">
        <v>50</v>
      </c>
      <c r="H12" s="7">
        <v>50</v>
      </c>
      <c r="I12" s="7">
        <f t="shared" si="0"/>
        <v>190.6</v>
      </c>
      <c r="J12" s="3" t="s">
        <v>296</v>
      </c>
    </row>
    <row r="13" spans="1:10" ht="28.5" customHeight="1">
      <c r="A13" s="7" t="s">
        <v>164</v>
      </c>
      <c r="B13" s="7" t="s">
        <v>30</v>
      </c>
      <c r="C13" s="7" t="s">
        <v>155</v>
      </c>
      <c r="D13" s="7" t="s">
        <v>2</v>
      </c>
      <c r="E13" s="7">
        <v>30</v>
      </c>
      <c r="F13" s="7">
        <v>40</v>
      </c>
      <c r="G13" s="7">
        <v>40</v>
      </c>
      <c r="H13" s="7">
        <v>40</v>
      </c>
      <c r="I13" s="7">
        <f t="shared" si="0"/>
        <v>150</v>
      </c>
      <c r="J13" s="3" t="s">
        <v>296</v>
      </c>
    </row>
    <row r="14" spans="1:10" ht="33" customHeight="1">
      <c r="A14" s="7" t="s">
        <v>165</v>
      </c>
      <c r="B14" s="7" t="s">
        <v>33</v>
      </c>
      <c r="C14" s="7" t="s">
        <v>155</v>
      </c>
      <c r="D14" s="7" t="s">
        <v>2</v>
      </c>
      <c r="E14" s="7">
        <v>15</v>
      </c>
      <c r="F14" s="7">
        <v>30</v>
      </c>
      <c r="G14" s="7">
        <v>30</v>
      </c>
      <c r="H14" s="7">
        <v>30</v>
      </c>
      <c r="I14" s="7">
        <f t="shared" si="0"/>
        <v>105</v>
      </c>
      <c r="J14" s="3" t="s">
        <v>296</v>
      </c>
    </row>
    <row r="15" spans="1:10" ht="35.25" customHeight="1">
      <c r="A15" s="7" t="s">
        <v>166</v>
      </c>
      <c r="B15" s="7" t="s">
        <v>92</v>
      </c>
      <c r="C15" s="7" t="s">
        <v>155</v>
      </c>
      <c r="D15" s="7" t="s">
        <v>2</v>
      </c>
      <c r="E15" s="7">
        <v>50</v>
      </c>
      <c r="F15" s="7">
        <v>50</v>
      </c>
      <c r="G15" s="7">
        <v>50</v>
      </c>
      <c r="H15" s="7">
        <v>50</v>
      </c>
      <c r="I15" s="7">
        <f t="shared" si="0"/>
        <v>200</v>
      </c>
      <c r="J15" s="3" t="s">
        <v>296</v>
      </c>
    </row>
    <row r="16" spans="1:10" ht="36" customHeight="1">
      <c r="A16" s="7" t="s">
        <v>167</v>
      </c>
      <c r="B16" s="7" t="s">
        <v>41</v>
      </c>
      <c r="C16" s="7" t="s">
        <v>155</v>
      </c>
      <c r="D16" s="7" t="s">
        <v>2</v>
      </c>
      <c r="E16" s="7">
        <v>21.9</v>
      </c>
      <c r="F16" s="7">
        <v>30</v>
      </c>
      <c r="G16" s="7">
        <v>30</v>
      </c>
      <c r="H16" s="7">
        <v>30</v>
      </c>
      <c r="I16" s="7">
        <f t="shared" si="0"/>
        <v>111.9</v>
      </c>
      <c r="J16" s="3" t="s">
        <v>296</v>
      </c>
    </row>
    <row r="17" spans="1:10" ht="29.25" customHeight="1">
      <c r="A17" s="7" t="s">
        <v>168</v>
      </c>
      <c r="B17" s="7" t="s">
        <v>44</v>
      </c>
      <c r="C17" s="7" t="s">
        <v>155</v>
      </c>
      <c r="D17" s="7" t="s">
        <v>2</v>
      </c>
      <c r="E17" s="7">
        <v>16</v>
      </c>
      <c r="F17" s="7">
        <v>40</v>
      </c>
      <c r="G17" s="7">
        <v>40</v>
      </c>
      <c r="H17" s="7">
        <v>40</v>
      </c>
      <c r="I17" s="7">
        <f t="shared" si="0"/>
        <v>136</v>
      </c>
      <c r="J17" s="3" t="s">
        <v>296</v>
      </c>
    </row>
    <row r="18" spans="1:10" ht="28.5" customHeight="1">
      <c r="A18" s="7" t="s">
        <v>169</v>
      </c>
      <c r="B18" s="7" t="s">
        <v>46</v>
      </c>
      <c r="C18" s="7" t="s">
        <v>155</v>
      </c>
      <c r="D18" s="7" t="s">
        <v>2</v>
      </c>
      <c r="E18" s="7">
        <v>14</v>
      </c>
      <c r="F18" s="7">
        <v>40</v>
      </c>
      <c r="G18" s="7">
        <v>40</v>
      </c>
      <c r="H18" s="7">
        <v>40</v>
      </c>
      <c r="I18" s="7">
        <f t="shared" si="0"/>
        <v>134</v>
      </c>
      <c r="J18" s="3" t="s">
        <v>296</v>
      </c>
    </row>
    <row r="19" spans="1:10" ht="24.75" customHeight="1">
      <c r="A19" s="7" t="s">
        <v>170</v>
      </c>
      <c r="B19" s="7" t="s">
        <v>97</v>
      </c>
      <c r="C19" s="7" t="s">
        <v>155</v>
      </c>
      <c r="D19" s="7" t="s">
        <v>2</v>
      </c>
      <c r="E19" s="7">
        <v>35</v>
      </c>
      <c r="F19" s="7">
        <v>40</v>
      </c>
      <c r="G19" s="7">
        <v>40</v>
      </c>
      <c r="H19" s="7">
        <v>40</v>
      </c>
      <c r="I19" s="7">
        <f t="shared" si="0"/>
        <v>155</v>
      </c>
      <c r="J19" s="3" t="s">
        <v>296</v>
      </c>
    </row>
    <row r="20" spans="1:10" ht="18.75">
      <c r="A20" s="7" t="s">
        <v>47</v>
      </c>
      <c r="B20" s="7"/>
      <c r="C20" s="7"/>
      <c r="D20" s="7"/>
      <c r="E20" s="7">
        <f>SUM(E2:E19)</f>
        <v>579.20000000000005</v>
      </c>
      <c r="F20" s="7">
        <f>SUM(F2:F19)</f>
        <v>750</v>
      </c>
      <c r="G20" s="7">
        <f>SUM(G2:G19)</f>
        <v>750</v>
      </c>
      <c r="H20" s="7">
        <f>SUM(H2:H19)</f>
        <v>750</v>
      </c>
      <c r="I20" s="7">
        <f t="shared" si="0"/>
        <v>2829.2</v>
      </c>
      <c r="J20" s="7"/>
    </row>
  </sheetData>
  <mergeCells count="21">
    <mergeCell ref="J5:J6"/>
    <mergeCell ref="J3:J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A1:J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2"/>
  <sheetViews>
    <sheetView tabSelected="1" view="pageBreakPreview" zoomScale="75" zoomScaleSheetLayoutView="75" workbookViewId="0">
      <selection activeCell="A5" sqref="A5:J5"/>
    </sheetView>
  </sheetViews>
  <sheetFormatPr defaultColWidth="33.140625" defaultRowHeight="18.75"/>
  <cols>
    <col min="1" max="1" width="42" style="1" customWidth="1"/>
    <col min="2" max="9" width="33.140625" style="1"/>
    <col min="10" max="10" width="33.140625" style="1" customWidth="1"/>
    <col min="11" max="14" width="33.140625" style="1"/>
    <col min="15" max="15" width="78.42578125" style="1" customWidth="1"/>
    <col min="16" max="16384" width="33.140625" style="1"/>
  </cols>
  <sheetData>
    <row r="1" spans="1:11">
      <c r="A1" s="25" t="s">
        <v>342</v>
      </c>
      <c r="B1" s="26"/>
      <c r="C1" s="26"/>
      <c r="D1" s="26"/>
      <c r="E1" s="26"/>
      <c r="F1" s="26"/>
      <c r="G1" s="26"/>
      <c r="H1" s="26"/>
      <c r="I1" s="26"/>
      <c r="J1" s="26"/>
      <c r="K1" s="5"/>
    </row>
    <row r="2" spans="1:11">
      <c r="A2" s="19"/>
      <c r="B2" s="20"/>
      <c r="C2" s="20"/>
      <c r="D2" s="20"/>
      <c r="E2" s="20"/>
      <c r="F2" s="20"/>
      <c r="G2" s="20"/>
      <c r="H2" s="20"/>
      <c r="I2" s="20"/>
      <c r="J2" s="20"/>
      <c r="K2" s="5"/>
    </row>
    <row r="3" spans="1:11">
      <c r="A3" s="27" t="s">
        <v>338</v>
      </c>
      <c r="B3" s="28"/>
      <c r="C3" s="28"/>
      <c r="D3" s="28"/>
      <c r="E3" s="28"/>
      <c r="F3" s="28"/>
      <c r="G3" s="28"/>
      <c r="H3" s="28"/>
      <c r="I3" s="28"/>
      <c r="J3" s="28"/>
      <c r="K3" s="5"/>
    </row>
    <row r="4" spans="1:11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5"/>
    </row>
    <row r="5" spans="1:11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5"/>
    </row>
    <row r="6" spans="1:11" ht="19.5" thickBot="1">
      <c r="A6" s="29"/>
      <c r="B6" s="30"/>
      <c r="C6" s="30"/>
      <c r="D6" s="30"/>
      <c r="E6" s="30"/>
      <c r="F6" s="30"/>
      <c r="G6" s="30"/>
      <c r="H6" s="30"/>
      <c r="I6" s="30"/>
      <c r="J6" s="31"/>
    </row>
    <row r="7" spans="1:11">
      <c r="A7" s="52" t="s">
        <v>311</v>
      </c>
      <c r="B7" s="34" t="s">
        <v>312</v>
      </c>
      <c r="C7" s="34" t="s">
        <v>306</v>
      </c>
      <c r="D7" s="34" t="s">
        <v>307</v>
      </c>
      <c r="E7" s="35" t="s">
        <v>305</v>
      </c>
      <c r="F7" s="36"/>
      <c r="G7" s="36"/>
      <c r="H7" s="37"/>
      <c r="I7" s="34" t="s">
        <v>308</v>
      </c>
      <c r="J7" s="41" t="s">
        <v>3</v>
      </c>
      <c r="K7" s="5"/>
    </row>
    <row r="8" spans="1:11">
      <c r="A8" s="53"/>
      <c r="B8" s="33"/>
      <c r="C8" s="33"/>
      <c r="D8" s="33"/>
      <c r="E8" s="38"/>
      <c r="F8" s="39"/>
      <c r="G8" s="39"/>
      <c r="H8" s="40"/>
      <c r="I8" s="33"/>
      <c r="J8" s="42"/>
      <c r="K8" s="5"/>
    </row>
    <row r="9" spans="1:11">
      <c r="A9" s="54"/>
      <c r="B9" s="32"/>
      <c r="C9" s="32"/>
      <c r="D9" s="32"/>
      <c r="E9" s="35" t="s">
        <v>304</v>
      </c>
      <c r="F9" s="36"/>
      <c r="G9" s="36"/>
      <c r="H9" s="37"/>
      <c r="I9" s="32"/>
      <c r="J9" s="42"/>
      <c r="K9" s="5"/>
    </row>
    <row r="10" spans="1:11">
      <c r="A10" s="55"/>
      <c r="B10" s="33"/>
      <c r="C10" s="49"/>
      <c r="D10" s="49"/>
      <c r="E10" s="56"/>
      <c r="F10" s="57"/>
      <c r="G10" s="57"/>
      <c r="H10" s="58"/>
      <c r="I10" s="33"/>
      <c r="J10" s="42"/>
      <c r="K10" s="5"/>
    </row>
    <row r="11" spans="1:11">
      <c r="A11" s="32">
        <v>1</v>
      </c>
      <c r="B11" s="32">
        <v>2</v>
      </c>
      <c r="C11" s="32">
        <v>3</v>
      </c>
      <c r="D11" s="32">
        <v>4</v>
      </c>
      <c r="E11" s="22">
        <v>2013</v>
      </c>
      <c r="F11" s="22">
        <v>2014</v>
      </c>
      <c r="G11" s="22">
        <v>2015</v>
      </c>
      <c r="H11" s="22">
        <v>2016</v>
      </c>
      <c r="I11" s="32">
        <v>9</v>
      </c>
      <c r="J11" s="32">
        <v>10</v>
      </c>
    </row>
    <row r="12" spans="1:11">
      <c r="A12" s="33"/>
      <c r="B12" s="33"/>
      <c r="C12" s="33"/>
      <c r="D12" s="33"/>
      <c r="E12" s="21">
        <v>5</v>
      </c>
      <c r="F12" s="21">
        <v>6</v>
      </c>
      <c r="G12" s="21">
        <v>7</v>
      </c>
      <c r="H12" s="21">
        <v>8</v>
      </c>
      <c r="I12" s="33"/>
      <c r="J12" s="33"/>
    </row>
    <row r="13" spans="1:11">
      <c r="A13" s="46" t="s">
        <v>4</v>
      </c>
      <c r="B13" s="46"/>
      <c r="C13" s="46"/>
      <c r="D13" s="46"/>
      <c r="E13" s="46"/>
      <c r="F13" s="46"/>
      <c r="G13" s="46"/>
      <c r="H13" s="46"/>
      <c r="I13" s="46"/>
      <c r="J13" s="21"/>
    </row>
    <row r="14" spans="1:11" ht="56.25">
      <c r="A14" s="21" t="s">
        <v>5</v>
      </c>
      <c r="B14" s="21" t="s">
        <v>6</v>
      </c>
      <c r="C14" s="21">
        <v>2013</v>
      </c>
      <c r="D14" s="21" t="s">
        <v>2</v>
      </c>
      <c r="E14" s="21"/>
      <c r="F14" s="21"/>
      <c r="G14" s="21"/>
      <c r="H14" s="21"/>
      <c r="I14" s="21"/>
      <c r="J14" s="21"/>
    </row>
    <row r="15" spans="1:11" ht="168.75">
      <c r="A15" s="21" t="s">
        <v>7</v>
      </c>
      <c r="B15" s="21" t="s">
        <v>6</v>
      </c>
      <c r="C15" s="21">
        <v>2013</v>
      </c>
      <c r="D15" s="21" t="s">
        <v>2</v>
      </c>
      <c r="E15" s="21"/>
      <c r="F15" s="21"/>
      <c r="G15" s="21"/>
      <c r="H15" s="21"/>
      <c r="I15" s="21"/>
      <c r="J15" s="3" t="s">
        <v>300</v>
      </c>
    </row>
    <row r="16" spans="1:11">
      <c r="A16" s="46" t="s">
        <v>9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0">
      <c r="A17" s="51" t="s">
        <v>339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37.5">
      <c r="A18" s="21" t="s">
        <v>11</v>
      </c>
      <c r="B18" s="21" t="s">
        <v>12</v>
      </c>
      <c r="C18" s="21">
        <v>2016</v>
      </c>
      <c r="D18" s="21" t="s">
        <v>2</v>
      </c>
      <c r="E18" s="21"/>
      <c r="F18" s="21"/>
      <c r="G18" s="21"/>
      <c r="H18" s="21">
        <v>400</v>
      </c>
      <c r="I18" s="21">
        <f>SUM(E18:H18)</f>
        <v>400</v>
      </c>
      <c r="J18" s="3" t="s">
        <v>290</v>
      </c>
    </row>
    <row r="19" spans="1:10" ht="37.5">
      <c r="A19" s="21" t="s">
        <v>277</v>
      </c>
      <c r="B19" s="21" t="s">
        <v>12</v>
      </c>
      <c r="C19" s="21">
        <v>2014</v>
      </c>
      <c r="D19" s="21" t="s">
        <v>2</v>
      </c>
      <c r="E19" s="21"/>
      <c r="F19" s="21"/>
      <c r="G19" s="21"/>
      <c r="H19" s="21"/>
      <c r="I19" s="21">
        <f>SUM(E19:H19)</f>
        <v>0</v>
      </c>
      <c r="J19" s="3" t="s">
        <v>290</v>
      </c>
    </row>
    <row r="20" spans="1:10" ht="37.5">
      <c r="A20" s="21" t="s">
        <v>278</v>
      </c>
      <c r="B20" s="21" t="s">
        <v>14</v>
      </c>
      <c r="C20" s="21">
        <v>2016</v>
      </c>
      <c r="D20" s="21" t="s">
        <v>2</v>
      </c>
      <c r="E20" s="21"/>
      <c r="F20" s="21"/>
      <c r="G20" s="21"/>
      <c r="H20" s="21">
        <v>400</v>
      </c>
      <c r="I20" s="21">
        <f>SUM(E20:H20)</f>
        <v>400</v>
      </c>
      <c r="J20" s="3" t="s">
        <v>290</v>
      </c>
    </row>
    <row r="21" spans="1:10" ht="37.5">
      <c r="A21" s="21" t="s">
        <v>279</v>
      </c>
      <c r="B21" s="21" t="s">
        <v>14</v>
      </c>
      <c r="C21" s="21">
        <v>2014</v>
      </c>
      <c r="D21" s="21" t="s">
        <v>2</v>
      </c>
      <c r="E21" s="21"/>
      <c r="F21" s="21"/>
      <c r="G21" s="21"/>
      <c r="H21" s="21"/>
      <c r="I21" s="21">
        <f>SUM(E21:H21)</f>
        <v>0</v>
      </c>
      <c r="J21" s="3" t="s">
        <v>290</v>
      </c>
    </row>
    <row r="22" spans="1:10" ht="37.5">
      <c r="A22" s="21" t="s">
        <v>15</v>
      </c>
      <c r="B22" s="46" t="s">
        <v>14</v>
      </c>
      <c r="C22" s="46">
        <v>2014</v>
      </c>
      <c r="D22" s="46" t="s">
        <v>2</v>
      </c>
      <c r="E22" s="46"/>
      <c r="F22" s="46"/>
      <c r="G22" s="46"/>
      <c r="H22" s="46"/>
      <c r="I22" s="46"/>
      <c r="J22" s="50"/>
    </row>
    <row r="23" spans="1:10">
      <c r="A23" s="21"/>
      <c r="B23" s="46"/>
      <c r="C23" s="46"/>
      <c r="D23" s="46"/>
      <c r="E23" s="46"/>
      <c r="F23" s="46"/>
      <c r="G23" s="46"/>
      <c r="H23" s="46"/>
      <c r="I23" s="46"/>
      <c r="J23" s="50"/>
    </row>
    <row r="24" spans="1:10" ht="56.25">
      <c r="A24" s="21" t="s">
        <v>289</v>
      </c>
      <c r="B24" s="6" t="s">
        <v>14</v>
      </c>
      <c r="C24" s="21">
        <v>2014</v>
      </c>
      <c r="D24" s="21" t="s">
        <v>2</v>
      </c>
      <c r="E24" s="21"/>
      <c r="F24" s="21"/>
      <c r="G24" s="21"/>
      <c r="H24" s="21"/>
      <c r="I24" s="21">
        <f>SUM(E24:H24)</f>
        <v>0</v>
      </c>
      <c r="J24" s="3" t="s">
        <v>290</v>
      </c>
    </row>
    <row r="25" spans="1:10" ht="37.5">
      <c r="A25" s="21" t="s">
        <v>280</v>
      </c>
      <c r="B25" s="21" t="s">
        <v>14</v>
      </c>
      <c r="C25" s="21">
        <v>2015</v>
      </c>
      <c r="D25" s="21" t="s">
        <v>2</v>
      </c>
      <c r="E25" s="21"/>
      <c r="F25" s="21"/>
      <c r="G25" s="21"/>
      <c r="H25" s="21"/>
      <c r="I25" s="21">
        <f t="shared" ref="I25:I55" si="0">SUM(E25:H25)</f>
        <v>0</v>
      </c>
      <c r="J25" s="3" t="s">
        <v>290</v>
      </c>
    </row>
    <row r="26" spans="1:10" ht="37.5">
      <c r="A26" s="21" t="s">
        <v>281</v>
      </c>
      <c r="B26" s="21" t="s">
        <v>14</v>
      </c>
      <c r="C26" s="21">
        <v>2015</v>
      </c>
      <c r="D26" s="21" t="s">
        <v>2</v>
      </c>
      <c r="E26" s="21"/>
      <c r="F26" s="21"/>
      <c r="G26" s="21"/>
      <c r="H26" s="21"/>
      <c r="I26" s="21">
        <f t="shared" si="0"/>
        <v>0</v>
      </c>
      <c r="J26" s="3" t="s">
        <v>290</v>
      </c>
    </row>
    <row r="27" spans="1:10" ht="37.5">
      <c r="A27" s="21" t="s">
        <v>282</v>
      </c>
      <c r="B27" s="21" t="s">
        <v>14</v>
      </c>
      <c r="C27" s="21">
        <v>2015</v>
      </c>
      <c r="D27" s="21" t="s">
        <v>2</v>
      </c>
      <c r="E27" s="21"/>
      <c r="F27" s="21"/>
      <c r="G27" s="21"/>
      <c r="H27" s="21"/>
      <c r="I27" s="21">
        <f t="shared" si="0"/>
        <v>0</v>
      </c>
      <c r="J27" s="3" t="s">
        <v>290</v>
      </c>
    </row>
    <row r="28" spans="1:10" ht="37.5">
      <c r="A28" s="21" t="s">
        <v>283</v>
      </c>
      <c r="B28" s="21" t="s">
        <v>16</v>
      </c>
      <c r="C28" s="21">
        <v>2015</v>
      </c>
      <c r="D28" s="21" t="s">
        <v>2</v>
      </c>
      <c r="E28" s="21"/>
      <c r="F28" s="21"/>
      <c r="G28" s="21"/>
      <c r="H28" s="21"/>
      <c r="I28" s="21">
        <f t="shared" si="0"/>
        <v>0</v>
      </c>
      <c r="J28" s="3" t="s">
        <v>290</v>
      </c>
    </row>
    <row r="29" spans="1:10" ht="37.5">
      <c r="A29" s="21" t="s">
        <v>284</v>
      </c>
      <c r="B29" s="21" t="s">
        <v>16</v>
      </c>
      <c r="C29" s="21">
        <v>2014</v>
      </c>
      <c r="D29" s="21" t="s">
        <v>2</v>
      </c>
      <c r="E29" s="21"/>
      <c r="F29" s="21"/>
      <c r="G29" s="21"/>
      <c r="H29" s="21"/>
      <c r="I29" s="21">
        <f t="shared" si="0"/>
        <v>0</v>
      </c>
      <c r="J29" s="3" t="s">
        <v>290</v>
      </c>
    </row>
    <row r="30" spans="1:10" ht="37.5">
      <c r="A30" s="21" t="s">
        <v>285</v>
      </c>
      <c r="B30" s="21" t="s">
        <v>16</v>
      </c>
      <c r="C30" s="21">
        <v>2015</v>
      </c>
      <c r="D30" s="21" t="s">
        <v>2</v>
      </c>
      <c r="E30" s="21"/>
      <c r="F30" s="21"/>
      <c r="G30" s="21"/>
      <c r="H30" s="21">
        <v>400</v>
      </c>
      <c r="I30" s="21">
        <f t="shared" si="0"/>
        <v>400</v>
      </c>
      <c r="J30" s="3" t="s">
        <v>290</v>
      </c>
    </row>
    <row r="31" spans="1:10" ht="37.5">
      <c r="A31" s="21" t="s">
        <v>286</v>
      </c>
      <c r="B31" s="21" t="s">
        <v>16</v>
      </c>
      <c r="C31" s="21">
        <v>2014</v>
      </c>
      <c r="D31" s="21" t="s">
        <v>2</v>
      </c>
      <c r="E31" s="21"/>
      <c r="F31" s="21"/>
      <c r="G31" s="21"/>
      <c r="H31" s="21"/>
      <c r="I31" s="21">
        <f t="shared" si="0"/>
        <v>0</v>
      </c>
      <c r="J31" s="3" t="s">
        <v>290</v>
      </c>
    </row>
    <row r="32" spans="1:10" ht="37.5">
      <c r="A32" s="21" t="s">
        <v>287</v>
      </c>
      <c r="B32" s="21" t="s">
        <v>16</v>
      </c>
      <c r="C32" s="21">
        <v>2015</v>
      </c>
      <c r="D32" s="21" t="s">
        <v>2</v>
      </c>
      <c r="E32" s="21"/>
      <c r="F32" s="21"/>
      <c r="G32" s="21"/>
      <c r="H32" s="21"/>
      <c r="I32" s="21">
        <f t="shared" si="0"/>
        <v>0</v>
      </c>
      <c r="J32" s="3" t="s">
        <v>290</v>
      </c>
    </row>
    <row r="33" spans="1:10" ht="37.5">
      <c r="A33" s="21" t="s">
        <v>17</v>
      </c>
      <c r="B33" s="21" t="s">
        <v>18</v>
      </c>
      <c r="C33" s="21">
        <v>2016</v>
      </c>
      <c r="D33" s="21" t="s">
        <v>2</v>
      </c>
      <c r="E33" s="21"/>
      <c r="F33" s="21"/>
      <c r="G33" s="21"/>
      <c r="H33" s="21">
        <v>400</v>
      </c>
      <c r="I33" s="21">
        <f t="shared" si="0"/>
        <v>400</v>
      </c>
      <c r="J33" s="3" t="s">
        <v>290</v>
      </c>
    </row>
    <row r="34" spans="1:10" ht="37.5" customHeight="1">
      <c r="A34" s="21" t="s">
        <v>19</v>
      </c>
      <c r="B34" s="21" t="s">
        <v>20</v>
      </c>
      <c r="C34" s="21">
        <v>2015</v>
      </c>
      <c r="D34" s="21" t="s">
        <v>2</v>
      </c>
      <c r="E34" s="21"/>
      <c r="F34" s="21"/>
      <c r="G34" s="21"/>
      <c r="H34" s="21"/>
      <c r="I34" s="21">
        <f t="shared" si="0"/>
        <v>0</v>
      </c>
      <c r="J34" s="3" t="s">
        <v>290</v>
      </c>
    </row>
    <row r="35" spans="1:10" ht="46.5" customHeight="1">
      <c r="A35" s="21" t="s">
        <v>319</v>
      </c>
      <c r="B35" s="21" t="s">
        <v>56</v>
      </c>
      <c r="C35" s="21" t="s">
        <v>317</v>
      </c>
      <c r="D35" s="21" t="s">
        <v>2</v>
      </c>
      <c r="E35" s="21">
        <v>99.5</v>
      </c>
      <c r="F35" s="21"/>
      <c r="G35" s="21"/>
      <c r="H35" s="21"/>
      <c r="I35" s="21">
        <f t="shared" si="0"/>
        <v>99.5</v>
      </c>
      <c r="J35" s="3" t="s">
        <v>290</v>
      </c>
    </row>
    <row r="36" spans="1:10" ht="47.25" customHeight="1">
      <c r="A36" s="21" t="s">
        <v>340</v>
      </c>
      <c r="B36" s="21" t="s">
        <v>20</v>
      </c>
      <c r="C36" s="21">
        <v>2014</v>
      </c>
      <c r="D36" s="21" t="s">
        <v>2</v>
      </c>
      <c r="E36" s="21"/>
      <c r="F36" s="21">
        <v>200</v>
      </c>
      <c r="G36" s="21"/>
      <c r="H36" s="21"/>
      <c r="I36" s="21">
        <f t="shared" si="0"/>
        <v>200</v>
      </c>
      <c r="J36" s="3" t="s">
        <v>290</v>
      </c>
    </row>
    <row r="37" spans="1:10" ht="37.5">
      <c r="A37" s="21" t="s">
        <v>22</v>
      </c>
      <c r="B37" s="21" t="s">
        <v>20</v>
      </c>
      <c r="C37" s="21" t="s">
        <v>317</v>
      </c>
      <c r="D37" s="21" t="s">
        <v>2</v>
      </c>
      <c r="E37" s="21">
        <v>96.5</v>
      </c>
      <c r="F37" s="21"/>
      <c r="G37" s="21"/>
      <c r="H37" s="21"/>
      <c r="I37" s="21">
        <f t="shared" si="0"/>
        <v>96.5</v>
      </c>
      <c r="J37" s="3" t="s">
        <v>290</v>
      </c>
    </row>
    <row r="38" spans="1:10" ht="37.5">
      <c r="A38" s="21" t="s">
        <v>341</v>
      </c>
      <c r="B38" s="21" t="s">
        <v>24</v>
      </c>
      <c r="C38" s="21">
        <v>2015</v>
      </c>
      <c r="D38" s="21" t="s">
        <v>2</v>
      </c>
      <c r="E38" s="21"/>
      <c r="F38" s="21">
        <v>150</v>
      </c>
      <c r="G38" s="21"/>
      <c r="H38" s="21"/>
      <c r="I38" s="21">
        <f t="shared" si="0"/>
        <v>150</v>
      </c>
      <c r="J38" s="3" t="s">
        <v>290</v>
      </c>
    </row>
    <row r="39" spans="1:10" ht="37.5">
      <c r="A39" s="21" t="s">
        <v>25</v>
      </c>
      <c r="B39" s="21" t="s">
        <v>24</v>
      </c>
      <c r="C39" s="21">
        <v>2015</v>
      </c>
      <c r="D39" s="21" t="s">
        <v>2</v>
      </c>
      <c r="E39" s="21">
        <v>200</v>
      </c>
      <c r="F39" s="21"/>
      <c r="G39" s="21"/>
      <c r="H39" s="21"/>
      <c r="I39" s="21">
        <f t="shared" si="0"/>
        <v>200</v>
      </c>
      <c r="J39" s="3" t="s">
        <v>290</v>
      </c>
    </row>
    <row r="40" spans="1:10" ht="37.5">
      <c r="A40" s="21" t="s">
        <v>320</v>
      </c>
      <c r="B40" s="21" t="s">
        <v>24</v>
      </c>
      <c r="C40" s="21">
        <v>2013</v>
      </c>
      <c r="D40" s="21" t="s">
        <v>2</v>
      </c>
      <c r="E40" s="21"/>
      <c r="F40" s="21">
        <v>150</v>
      </c>
      <c r="G40" s="21"/>
      <c r="H40" s="21"/>
      <c r="I40" s="21">
        <f t="shared" si="0"/>
        <v>150</v>
      </c>
      <c r="J40" s="3" t="s">
        <v>290</v>
      </c>
    </row>
    <row r="41" spans="1:10" ht="37.5">
      <c r="A41" s="21" t="s">
        <v>27</v>
      </c>
      <c r="B41" s="21" t="s">
        <v>28</v>
      </c>
      <c r="C41" s="21">
        <v>2016</v>
      </c>
      <c r="D41" s="21" t="s">
        <v>2</v>
      </c>
      <c r="E41" s="21"/>
      <c r="F41" s="21"/>
      <c r="G41" s="21"/>
      <c r="H41" s="21">
        <v>400</v>
      </c>
      <c r="I41" s="21">
        <f t="shared" si="0"/>
        <v>400</v>
      </c>
      <c r="J41" s="3" t="s">
        <v>290</v>
      </c>
    </row>
    <row r="42" spans="1:10" ht="37.5">
      <c r="A42" s="21" t="s">
        <v>29</v>
      </c>
      <c r="B42" s="21" t="s">
        <v>30</v>
      </c>
      <c r="C42" s="21" t="s">
        <v>317</v>
      </c>
      <c r="D42" s="21" t="s">
        <v>2</v>
      </c>
      <c r="E42" s="21"/>
      <c r="F42" s="21"/>
      <c r="G42" s="21"/>
      <c r="H42" s="21"/>
      <c r="I42" s="21">
        <f t="shared" si="0"/>
        <v>0</v>
      </c>
      <c r="J42" s="3" t="s">
        <v>290</v>
      </c>
    </row>
    <row r="43" spans="1:10" ht="37.5">
      <c r="A43" s="21" t="s">
        <v>31</v>
      </c>
      <c r="B43" s="21" t="s">
        <v>30</v>
      </c>
      <c r="C43" s="21">
        <v>2014</v>
      </c>
      <c r="D43" s="21" t="s">
        <v>2</v>
      </c>
      <c r="E43" s="21"/>
      <c r="F43" s="21">
        <v>20</v>
      </c>
      <c r="G43" s="21"/>
      <c r="H43" s="21"/>
      <c r="I43" s="21">
        <f t="shared" si="0"/>
        <v>20</v>
      </c>
      <c r="J43" s="3" t="s">
        <v>290</v>
      </c>
    </row>
    <row r="44" spans="1:10" ht="37.5">
      <c r="A44" s="21" t="s">
        <v>32</v>
      </c>
      <c r="B44" s="21" t="s">
        <v>33</v>
      </c>
      <c r="C44" s="21">
        <v>2015</v>
      </c>
      <c r="D44" s="21" t="s">
        <v>2</v>
      </c>
      <c r="E44" s="21">
        <v>0.75</v>
      </c>
      <c r="F44" s="21"/>
      <c r="G44" s="21"/>
      <c r="H44" s="21"/>
      <c r="I44" s="21">
        <f t="shared" si="0"/>
        <v>0.75</v>
      </c>
      <c r="J44" s="3" t="s">
        <v>290</v>
      </c>
    </row>
    <row r="45" spans="1:10" ht="37.5">
      <c r="A45" s="21" t="s">
        <v>34</v>
      </c>
      <c r="B45" s="21" t="s">
        <v>33</v>
      </c>
      <c r="C45" s="21">
        <v>2016</v>
      </c>
      <c r="D45" s="21" t="s">
        <v>2</v>
      </c>
      <c r="E45" s="21"/>
      <c r="F45" s="21"/>
      <c r="G45" s="21"/>
      <c r="H45" s="21">
        <v>400</v>
      </c>
      <c r="I45" s="21">
        <f t="shared" si="0"/>
        <v>400</v>
      </c>
      <c r="J45" s="3" t="s">
        <v>290</v>
      </c>
    </row>
    <row r="46" spans="1:10" ht="37.5">
      <c r="A46" s="21" t="s">
        <v>35</v>
      </c>
      <c r="B46" s="21" t="s">
        <v>33</v>
      </c>
      <c r="C46" s="21">
        <v>2014</v>
      </c>
      <c r="D46" s="21" t="s">
        <v>2</v>
      </c>
      <c r="E46" s="21"/>
      <c r="F46" s="21"/>
      <c r="G46" s="21"/>
      <c r="H46" s="21"/>
      <c r="I46" s="21">
        <f t="shared" si="0"/>
        <v>0</v>
      </c>
      <c r="J46" s="3" t="s">
        <v>290</v>
      </c>
    </row>
    <row r="47" spans="1:10" ht="37.5">
      <c r="A47" s="21" t="s">
        <v>36</v>
      </c>
      <c r="B47" s="21" t="s">
        <v>33</v>
      </c>
      <c r="C47" s="21" t="s">
        <v>318</v>
      </c>
      <c r="D47" s="21" t="s">
        <v>2</v>
      </c>
      <c r="E47" s="21"/>
      <c r="F47" s="21"/>
      <c r="G47" s="21"/>
      <c r="H47" s="21"/>
      <c r="I47" s="21">
        <f t="shared" si="0"/>
        <v>0</v>
      </c>
      <c r="J47" s="3" t="s">
        <v>290</v>
      </c>
    </row>
    <row r="48" spans="1:10" ht="37.5">
      <c r="A48" s="21" t="s">
        <v>37</v>
      </c>
      <c r="B48" s="21" t="s">
        <v>38</v>
      </c>
      <c r="C48" s="21">
        <v>2016</v>
      </c>
      <c r="D48" s="21" t="s">
        <v>2</v>
      </c>
      <c r="E48" s="21"/>
      <c r="F48" s="21"/>
      <c r="G48" s="21"/>
      <c r="H48" s="21">
        <v>400</v>
      </c>
      <c r="I48" s="21">
        <f t="shared" si="0"/>
        <v>400</v>
      </c>
      <c r="J48" s="3" t="s">
        <v>290</v>
      </c>
    </row>
    <row r="49" spans="1:10" ht="37.5">
      <c r="A49" s="21" t="s">
        <v>39</v>
      </c>
      <c r="B49" s="21" t="s">
        <v>38</v>
      </c>
      <c r="C49" s="21">
        <v>2016</v>
      </c>
      <c r="D49" s="21" t="s">
        <v>2</v>
      </c>
      <c r="E49" s="21"/>
      <c r="F49" s="21"/>
      <c r="G49" s="21"/>
      <c r="H49" s="21">
        <v>400</v>
      </c>
      <c r="I49" s="21">
        <f t="shared" si="0"/>
        <v>400</v>
      </c>
      <c r="J49" s="3" t="s">
        <v>290</v>
      </c>
    </row>
    <row r="50" spans="1:10" ht="37.5">
      <c r="A50" s="21" t="s">
        <v>40</v>
      </c>
      <c r="B50" s="21" t="s">
        <v>41</v>
      </c>
      <c r="C50" s="21">
        <v>2016</v>
      </c>
      <c r="D50" s="21" t="s">
        <v>2</v>
      </c>
      <c r="E50" s="21"/>
      <c r="F50" s="21"/>
      <c r="G50" s="21"/>
      <c r="H50" s="21">
        <v>400</v>
      </c>
      <c r="I50" s="21">
        <f t="shared" si="0"/>
        <v>400</v>
      </c>
      <c r="J50" s="3" t="s">
        <v>290</v>
      </c>
    </row>
    <row r="51" spans="1:10" ht="37.5">
      <c r="A51" s="21" t="s">
        <v>42</v>
      </c>
      <c r="B51" s="21" t="s">
        <v>41</v>
      </c>
      <c r="C51" s="21">
        <v>2016</v>
      </c>
      <c r="D51" s="21" t="s">
        <v>2</v>
      </c>
      <c r="E51" s="21"/>
      <c r="F51" s="21"/>
      <c r="G51" s="21"/>
      <c r="H51" s="21">
        <v>400</v>
      </c>
      <c r="I51" s="21">
        <f t="shared" si="0"/>
        <v>400</v>
      </c>
      <c r="J51" s="3" t="s">
        <v>290</v>
      </c>
    </row>
    <row r="52" spans="1:10" ht="37.5">
      <c r="A52" s="21" t="s">
        <v>43</v>
      </c>
      <c r="B52" s="21" t="s">
        <v>44</v>
      </c>
      <c r="C52" s="21">
        <v>2014</v>
      </c>
      <c r="D52" s="21" t="s">
        <v>2</v>
      </c>
      <c r="E52" s="21"/>
      <c r="F52" s="21"/>
      <c r="G52" s="21"/>
      <c r="H52" s="21"/>
      <c r="I52" s="21">
        <f t="shared" si="0"/>
        <v>0</v>
      </c>
      <c r="J52" s="3" t="s">
        <v>290</v>
      </c>
    </row>
    <row r="53" spans="1:10" ht="37.5">
      <c r="A53" s="21" t="s">
        <v>45</v>
      </c>
      <c r="B53" s="21" t="s">
        <v>44</v>
      </c>
      <c r="C53" s="21">
        <v>2014</v>
      </c>
      <c r="D53" s="21" t="s">
        <v>2</v>
      </c>
      <c r="E53" s="21"/>
      <c r="F53" s="21"/>
      <c r="G53" s="21"/>
      <c r="H53" s="21"/>
      <c r="I53" s="21">
        <f t="shared" si="0"/>
        <v>0</v>
      </c>
      <c r="J53" s="3" t="s">
        <v>290</v>
      </c>
    </row>
    <row r="54" spans="1:10" ht="37.5">
      <c r="A54" s="21" t="s">
        <v>288</v>
      </c>
      <c r="B54" s="21" t="s">
        <v>46</v>
      </c>
      <c r="C54" s="21">
        <v>2014</v>
      </c>
      <c r="D54" s="21" t="s">
        <v>2</v>
      </c>
      <c r="E54" s="21"/>
      <c r="F54" s="21"/>
      <c r="G54" s="21"/>
      <c r="H54" s="21"/>
      <c r="I54" s="21">
        <f t="shared" si="0"/>
        <v>0</v>
      </c>
      <c r="J54" s="3" t="s">
        <v>290</v>
      </c>
    </row>
    <row r="55" spans="1:10">
      <c r="A55" s="21" t="s">
        <v>47</v>
      </c>
      <c r="B55" s="21"/>
      <c r="C55" s="21"/>
      <c r="D55" s="21"/>
      <c r="E55" s="11">
        <f>SUM(E18:E54)</f>
        <v>396.75</v>
      </c>
      <c r="F55" s="11">
        <f>SUM(F18:F54)</f>
        <v>520</v>
      </c>
      <c r="G55" s="11">
        <f>SUM(G18:G54)</f>
        <v>0</v>
      </c>
      <c r="H55" s="11">
        <f>SUM(H18:H54)</f>
        <v>4000</v>
      </c>
      <c r="I55" s="11">
        <f t="shared" si="0"/>
        <v>4916.75</v>
      </c>
      <c r="J55" s="12"/>
    </row>
    <row r="56" spans="1:10">
      <c r="A56" s="43" t="s">
        <v>48</v>
      </c>
      <c r="B56" s="44"/>
      <c r="C56" s="44"/>
      <c r="D56" s="44"/>
      <c r="E56" s="44"/>
      <c r="F56" s="44"/>
      <c r="G56" s="44"/>
      <c r="H56" s="44"/>
      <c r="I56" s="44"/>
      <c r="J56" s="45"/>
    </row>
    <row r="57" spans="1:10">
      <c r="A57" s="21" t="s">
        <v>49</v>
      </c>
      <c r="B57" s="21" t="s">
        <v>12</v>
      </c>
      <c r="C57" s="21">
        <v>2015</v>
      </c>
      <c r="D57" s="21" t="s">
        <v>2</v>
      </c>
      <c r="E57" s="21"/>
      <c r="F57" s="21"/>
      <c r="G57" s="21"/>
      <c r="H57" s="21"/>
      <c r="I57" s="21">
        <f>SUM(E57:H57)</f>
        <v>0</v>
      </c>
      <c r="J57" s="3" t="s">
        <v>290</v>
      </c>
    </row>
    <row r="58" spans="1:10">
      <c r="A58" s="21" t="s">
        <v>50</v>
      </c>
      <c r="B58" s="21" t="s">
        <v>51</v>
      </c>
      <c r="C58" s="21">
        <v>2014</v>
      </c>
      <c r="D58" s="21" t="s">
        <v>2</v>
      </c>
      <c r="E58" s="21"/>
      <c r="F58" s="21"/>
      <c r="G58" s="21"/>
      <c r="H58" s="21"/>
      <c r="I58" s="21">
        <f>SUM(E58:H58)</f>
        <v>0</v>
      </c>
      <c r="J58" s="3" t="s">
        <v>290</v>
      </c>
    </row>
    <row r="59" spans="1:10">
      <c r="A59" s="21" t="s">
        <v>52</v>
      </c>
      <c r="B59" s="21" t="s">
        <v>30</v>
      </c>
      <c r="C59" s="21">
        <v>2016</v>
      </c>
      <c r="D59" s="21" t="s">
        <v>2</v>
      </c>
      <c r="E59" s="21"/>
      <c r="F59" s="21"/>
      <c r="G59" s="21"/>
      <c r="H59" s="21">
        <v>30</v>
      </c>
      <c r="I59" s="21">
        <f>SUM(E59:H59)</f>
        <v>30</v>
      </c>
      <c r="J59" s="3" t="s">
        <v>290</v>
      </c>
    </row>
    <row r="60" spans="1:10">
      <c r="A60" s="21" t="s">
        <v>47</v>
      </c>
      <c r="B60" s="21"/>
      <c r="C60" s="21"/>
      <c r="D60" s="21"/>
      <c r="E60" s="21">
        <f>SUM(E57:E59)</f>
        <v>0</v>
      </c>
      <c r="F60" s="21">
        <f>SUM(F57:F59)</f>
        <v>0</v>
      </c>
      <c r="G60" s="21">
        <f>SUM(G57:G59)</f>
        <v>0</v>
      </c>
      <c r="H60" s="21">
        <f>SUM(H57:H59)</f>
        <v>30</v>
      </c>
      <c r="I60" s="21">
        <f>SUM(E60:H60)</f>
        <v>30</v>
      </c>
      <c r="J60" s="3"/>
    </row>
    <row r="61" spans="1:10">
      <c r="A61" s="43" t="s">
        <v>53</v>
      </c>
      <c r="B61" s="44"/>
      <c r="C61" s="44"/>
      <c r="D61" s="44"/>
      <c r="E61" s="44"/>
      <c r="F61" s="44"/>
      <c r="G61" s="44"/>
      <c r="H61" s="44"/>
      <c r="I61" s="44"/>
      <c r="J61" s="45"/>
    </row>
    <row r="62" spans="1:10">
      <c r="A62" s="21" t="s">
        <v>54</v>
      </c>
      <c r="B62" s="21" t="s">
        <v>18</v>
      </c>
      <c r="C62" s="21">
        <v>2014</v>
      </c>
      <c r="D62" s="21" t="s">
        <v>2</v>
      </c>
      <c r="E62" s="21"/>
      <c r="F62" s="21"/>
      <c r="G62" s="21"/>
      <c r="H62" s="21"/>
      <c r="I62" s="21">
        <f t="shared" ref="I62:I70" si="1">SUM(E62:H62)</f>
        <v>0</v>
      </c>
      <c r="J62" s="3" t="s">
        <v>290</v>
      </c>
    </row>
    <row r="63" spans="1:10">
      <c r="A63" s="21" t="s">
        <v>55</v>
      </c>
      <c r="B63" s="21" t="s">
        <v>56</v>
      </c>
      <c r="C63" s="21">
        <v>2016</v>
      </c>
      <c r="D63" s="21" t="s">
        <v>2</v>
      </c>
      <c r="E63" s="21"/>
      <c r="F63" s="21"/>
      <c r="G63" s="21"/>
      <c r="H63" s="21"/>
      <c r="I63" s="21">
        <f t="shared" si="1"/>
        <v>0</v>
      </c>
      <c r="J63" s="3" t="s">
        <v>290</v>
      </c>
    </row>
    <row r="64" spans="1:10">
      <c r="A64" s="21" t="s">
        <v>57</v>
      </c>
      <c r="B64" s="21" t="s">
        <v>33</v>
      </c>
      <c r="C64" s="21">
        <v>2013</v>
      </c>
      <c r="D64" s="21" t="s">
        <v>2</v>
      </c>
      <c r="E64" s="21"/>
      <c r="F64" s="21"/>
      <c r="G64" s="21"/>
      <c r="H64" s="21"/>
      <c r="I64" s="21">
        <f t="shared" si="1"/>
        <v>0</v>
      </c>
      <c r="J64" s="3" t="s">
        <v>290</v>
      </c>
    </row>
    <row r="65" spans="1:10">
      <c r="A65" s="21" t="s">
        <v>58</v>
      </c>
      <c r="B65" s="21" t="s">
        <v>33</v>
      </c>
      <c r="C65" s="21">
        <v>2014</v>
      </c>
      <c r="D65" s="21" t="s">
        <v>2</v>
      </c>
      <c r="E65" s="21"/>
      <c r="F65" s="21"/>
      <c r="G65" s="21"/>
      <c r="H65" s="21"/>
      <c r="I65" s="21">
        <f t="shared" si="1"/>
        <v>0</v>
      </c>
      <c r="J65" s="3" t="s">
        <v>290</v>
      </c>
    </row>
    <row r="66" spans="1:10">
      <c r="A66" s="21" t="s">
        <v>321</v>
      </c>
      <c r="B66" s="21" t="s">
        <v>322</v>
      </c>
      <c r="C66" s="21">
        <v>2013</v>
      </c>
      <c r="D66" s="21" t="s">
        <v>2</v>
      </c>
      <c r="E66" s="21"/>
      <c r="F66" s="21"/>
      <c r="G66" s="21"/>
      <c r="H66" s="21"/>
      <c r="I66" s="21">
        <f t="shared" si="1"/>
        <v>0</v>
      </c>
      <c r="J66" s="3" t="s">
        <v>290</v>
      </c>
    </row>
    <row r="67" spans="1:10">
      <c r="A67" s="21" t="s">
        <v>60</v>
      </c>
      <c r="B67" s="21" t="s">
        <v>44</v>
      </c>
      <c r="C67" s="21">
        <v>2013</v>
      </c>
      <c r="D67" s="21" t="s">
        <v>2</v>
      </c>
      <c r="E67" s="21"/>
      <c r="F67" s="21"/>
      <c r="G67" s="21"/>
      <c r="H67" s="21">
        <v>10</v>
      </c>
      <c r="I67" s="21">
        <f t="shared" si="1"/>
        <v>10</v>
      </c>
      <c r="J67" s="3" t="s">
        <v>290</v>
      </c>
    </row>
    <row r="68" spans="1:10">
      <c r="A68" s="21" t="s">
        <v>61</v>
      </c>
      <c r="B68" s="21" t="s">
        <v>44</v>
      </c>
      <c r="C68" s="21">
        <v>2013</v>
      </c>
      <c r="D68" s="21" t="s">
        <v>2</v>
      </c>
      <c r="E68" s="21"/>
      <c r="F68" s="21"/>
      <c r="G68" s="21"/>
      <c r="H68" s="21"/>
      <c r="I68" s="21">
        <f t="shared" si="1"/>
        <v>0</v>
      </c>
      <c r="J68" s="3" t="s">
        <v>290</v>
      </c>
    </row>
    <row r="69" spans="1:10">
      <c r="A69" s="21" t="s">
        <v>62</v>
      </c>
      <c r="B69" s="21" t="s">
        <v>44</v>
      </c>
      <c r="C69" s="21">
        <v>2016</v>
      </c>
      <c r="D69" s="21" t="s">
        <v>2</v>
      </c>
      <c r="E69" s="21"/>
      <c r="F69" s="21"/>
      <c r="G69" s="21"/>
      <c r="H69" s="21">
        <v>20</v>
      </c>
      <c r="I69" s="21">
        <f t="shared" si="1"/>
        <v>20</v>
      </c>
      <c r="J69" s="3" t="s">
        <v>290</v>
      </c>
    </row>
    <row r="70" spans="1:10">
      <c r="A70" s="21" t="s">
        <v>47</v>
      </c>
      <c r="B70" s="21"/>
      <c r="C70" s="21"/>
      <c r="D70" s="21"/>
      <c r="E70" s="21">
        <f>SUM(E62:E69)</f>
        <v>0</v>
      </c>
      <c r="F70" s="21">
        <f>SUM(F62:F69)</f>
        <v>0</v>
      </c>
      <c r="G70" s="21">
        <f>SUM(G62:G69)</f>
        <v>0</v>
      </c>
      <c r="H70" s="21">
        <f>SUM(H62:H69)</f>
        <v>30</v>
      </c>
      <c r="I70" s="21">
        <f t="shared" si="1"/>
        <v>30</v>
      </c>
      <c r="J70" s="3"/>
    </row>
    <row r="71" spans="1:10" ht="18.75" customHeight="1">
      <c r="A71" s="43" t="s">
        <v>323</v>
      </c>
      <c r="B71" s="44"/>
      <c r="C71" s="44"/>
      <c r="D71" s="44"/>
      <c r="E71" s="44"/>
      <c r="F71" s="44"/>
      <c r="G71" s="44"/>
      <c r="H71" s="44"/>
      <c r="I71" s="44"/>
      <c r="J71" s="45"/>
    </row>
    <row r="72" spans="1:10" ht="20.25" customHeight="1">
      <c r="A72" s="21" t="s">
        <v>64</v>
      </c>
      <c r="B72" s="21" t="s">
        <v>12</v>
      </c>
      <c r="C72" s="21">
        <v>2014</v>
      </c>
      <c r="D72" s="21" t="s">
        <v>2</v>
      </c>
      <c r="E72" s="21"/>
      <c r="F72" s="21">
        <v>87.77</v>
      </c>
      <c r="G72" s="21"/>
      <c r="H72" s="21"/>
      <c r="I72" s="21">
        <f>SUM(E72:H72)</f>
        <v>87.77</v>
      </c>
      <c r="J72" s="3" t="s">
        <v>291</v>
      </c>
    </row>
    <row r="73" spans="1:10" ht="20.25" customHeight="1">
      <c r="A73" s="21" t="s">
        <v>65</v>
      </c>
      <c r="B73" s="21" t="s">
        <v>16</v>
      </c>
      <c r="C73" s="21">
        <v>2014</v>
      </c>
      <c r="D73" s="21" t="s">
        <v>2</v>
      </c>
      <c r="E73" s="21">
        <v>33</v>
      </c>
      <c r="F73" s="21"/>
      <c r="G73" s="21"/>
      <c r="H73" s="21"/>
      <c r="I73" s="21">
        <f>SUM(E73:H73)</f>
        <v>33</v>
      </c>
      <c r="J73" s="3" t="s">
        <v>291</v>
      </c>
    </row>
    <row r="74" spans="1:10">
      <c r="A74" s="21" t="s">
        <v>66</v>
      </c>
      <c r="B74" s="21" t="s">
        <v>18</v>
      </c>
      <c r="C74" s="21">
        <v>2014</v>
      </c>
      <c r="D74" s="21" t="s">
        <v>2</v>
      </c>
      <c r="E74" s="21">
        <v>70</v>
      </c>
      <c r="F74" s="21"/>
      <c r="G74" s="21"/>
      <c r="H74" s="21"/>
      <c r="I74" s="21">
        <f t="shared" ref="I74:I83" si="2">SUM(E74:H74)</f>
        <v>70</v>
      </c>
      <c r="J74" s="3" t="s">
        <v>291</v>
      </c>
    </row>
    <row r="75" spans="1:10">
      <c r="A75" s="21" t="s">
        <v>67</v>
      </c>
      <c r="B75" s="21" t="s">
        <v>24</v>
      </c>
      <c r="C75" s="21">
        <v>2014</v>
      </c>
      <c r="D75" s="21" t="s">
        <v>2</v>
      </c>
      <c r="E75" s="21">
        <v>67</v>
      </c>
      <c r="F75" s="21"/>
      <c r="G75" s="21"/>
      <c r="H75" s="21"/>
      <c r="I75" s="21">
        <f t="shared" si="2"/>
        <v>67</v>
      </c>
      <c r="J75" s="3" t="s">
        <v>291</v>
      </c>
    </row>
    <row r="76" spans="1:10">
      <c r="A76" s="21" t="s">
        <v>68</v>
      </c>
      <c r="B76" s="21" t="s">
        <v>28</v>
      </c>
      <c r="C76" s="21">
        <v>2014</v>
      </c>
      <c r="D76" s="21" t="s">
        <v>2</v>
      </c>
      <c r="E76" s="21"/>
      <c r="F76" s="21">
        <v>70</v>
      </c>
      <c r="G76" s="21"/>
      <c r="H76" s="21"/>
      <c r="I76" s="4">
        <f t="shared" si="2"/>
        <v>70</v>
      </c>
      <c r="J76" s="3" t="s">
        <v>291</v>
      </c>
    </row>
    <row r="77" spans="1:10">
      <c r="A77" s="21" t="s">
        <v>69</v>
      </c>
      <c r="B77" s="21" t="s">
        <v>38</v>
      </c>
      <c r="C77" s="21">
        <v>2015</v>
      </c>
      <c r="D77" s="21" t="s">
        <v>2</v>
      </c>
      <c r="E77" s="21"/>
      <c r="F77" s="21"/>
      <c r="G77" s="21"/>
      <c r="H77" s="21"/>
      <c r="I77" s="21">
        <f t="shared" si="2"/>
        <v>0</v>
      </c>
      <c r="J77" s="3" t="s">
        <v>291</v>
      </c>
    </row>
    <row r="78" spans="1:10">
      <c r="A78" s="21" t="s">
        <v>70</v>
      </c>
      <c r="B78" s="21" t="s">
        <v>41</v>
      </c>
      <c r="C78" s="21">
        <v>2014</v>
      </c>
      <c r="D78" s="21" t="s">
        <v>2</v>
      </c>
      <c r="E78" s="21"/>
      <c r="F78" s="21">
        <v>49.73</v>
      </c>
      <c r="G78" s="21"/>
      <c r="H78" s="21"/>
      <c r="I78" s="21">
        <f t="shared" si="2"/>
        <v>49.73</v>
      </c>
      <c r="J78" s="3" t="s">
        <v>291</v>
      </c>
    </row>
    <row r="79" spans="1:10">
      <c r="A79" s="21" t="s">
        <v>71</v>
      </c>
      <c r="B79" s="21" t="s">
        <v>44</v>
      </c>
      <c r="C79" s="21">
        <v>2013</v>
      </c>
      <c r="D79" s="21" t="s">
        <v>2</v>
      </c>
      <c r="E79" s="21">
        <v>100</v>
      </c>
      <c r="F79" s="21"/>
      <c r="G79" s="21"/>
      <c r="H79" s="21"/>
      <c r="I79" s="21">
        <f t="shared" si="2"/>
        <v>100</v>
      </c>
      <c r="J79" s="3" t="s">
        <v>291</v>
      </c>
    </row>
    <row r="80" spans="1:10">
      <c r="A80" s="21" t="s">
        <v>72</v>
      </c>
      <c r="B80" s="21" t="s">
        <v>51</v>
      </c>
      <c r="C80" s="21">
        <v>2014</v>
      </c>
      <c r="D80" s="21" t="s">
        <v>2</v>
      </c>
      <c r="E80" s="21"/>
      <c r="F80" s="21"/>
      <c r="G80" s="21"/>
      <c r="H80" s="21"/>
      <c r="I80" s="21">
        <f t="shared" si="2"/>
        <v>0</v>
      </c>
      <c r="J80" s="3" t="s">
        <v>291</v>
      </c>
    </row>
    <row r="81" spans="1:10">
      <c r="A81" s="21" t="s">
        <v>73</v>
      </c>
      <c r="B81" s="21" t="s">
        <v>46</v>
      </c>
      <c r="C81" s="21">
        <v>2014</v>
      </c>
      <c r="D81" s="21" t="s">
        <v>2</v>
      </c>
      <c r="E81" s="21"/>
      <c r="F81" s="21"/>
      <c r="G81" s="21"/>
      <c r="H81" s="21"/>
      <c r="I81" s="21">
        <f t="shared" si="2"/>
        <v>0</v>
      </c>
      <c r="J81" s="3" t="s">
        <v>291</v>
      </c>
    </row>
    <row r="82" spans="1:10" ht="56.25">
      <c r="A82" s="21" t="s">
        <v>74</v>
      </c>
      <c r="B82" s="21" t="s">
        <v>75</v>
      </c>
      <c r="C82" s="21">
        <v>2013</v>
      </c>
      <c r="D82" s="21" t="s">
        <v>2</v>
      </c>
      <c r="E82" s="21">
        <v>30.2</v>
      </c>
      <c r="F82" s="21"/>
      <c r="G82" s="21"/>
      <c r="H82" s="21"/>
      <c r="I82" s="21">
        <f t="shared" si="2"/>
        <v>30.2</v>
      </c>
      <c r="J82" s="3" t="s">
        <v>291</v>
      </c>
    </row>
    <row r="83" spans="1:10">
      <c r="A83" s="21" t="s">
        <v>76</v>
      </c>
      <c r="B83" s="21"/>
      <c r="C83" s="21"/>
      <c r="D83" s="21"/>
      <c r="E83" s="21">
        <f>SUM(E72:E82)</f>
        <v>300.2</v>
      </c>
      <c r="F83" s="21">
        <f>SUM(F72:F82)</f>
        <v>207.49999999999997</v>
      </c>
      <c r="G83" s="21">
        <f>SUM(G72:G82)</f>
        <v>0</v>
      </c>
      <c r="H83" s="21">
        <f>SUM(H72:H82)</f>
        <v>0</v>
      </c>
      <c r="I83" s="21">
        <f t="shared" si="2"/>
        <v>507.69999999999993</v>
      </c>
      <c r="J83" s="21"/>
    </row>
    <row r="84" spans="1:10">
      <c r="A84" s="43" t="s">
        <v>324</v>
      </c>
      <c r="B84" s="44"/>
      <c r="C84" s="44"/>
      <c r="D84" s="44"/>
      <c r="E84" s="44"/>
      <c r="F84" s="44"/>
      <c r="G84" s="44"/>
      <c r="H84" s="44"/>
      <c r="I84" s="44"/>
      <c r="J84" s="45"/>
    </row>
    <row r="85" spans="1:10">
      <c r="A85" s="21" t="s">
        <v>78</v>
      </c>
      <c r="B85" s="21" t="s">
        <v>12</v>
      </c>
      <c r="C85" s="21" t="s">
        <v>79</v>
      </c>
      <c r="D85" s="21" t="s">
        <v>2</v>
      </c>
      <c r="E85" s="21">
        <v>3.6</v>
      </c>
      <c r="F85" s="21"/>
      <c r="G85" s="21"/>
      <c r="H85" s="21"/>
      <c r="I85" s="21">
        <f t="shared" ref="I85:I102" si="3">SUM(E85:H85)</f>
        <v>3.6</v>
      </c>
      <c r="J85" s="3" t="s">
        <v>292</v>
      </c>
    </row>
    <row r="86" spans="1:10">
      <c r="A86" s="21" t="s">
        <v>80</v>
      </c>
      <c r="B86" s="21" t="s">
        <v>51</v>
      </c>
      <c r="C86" s="21" t="s">
        <v>79</v>
      </c>
      <c r="D86" s="21" t="s">
        <v>2</v>
      </c>
      <c r="E86" s="21">
        <v>3.6</v>
      </c>
      <c r="F86" s="21"/>
      <c r="G86" s="21"/>
      <c r="H86" s="21"/>
      <c r="I86" s="21">
        <f t="shared" si="3"/>
        <v>3.6</v>
      </c>
      <c r="J86" s="3" t="s">
        <v>292</v>
      </c>
    </row>
    <row r="87" spans="1:10">
      <c r="A87" s="21" t="s">
        <v>81</v>
      </c>
      <c r="B87" s="21" t="s">
        <v>14</v>
      </c>
      <c r="C87" s="21" t="s">
        <v>79</v>
      </c>
      <c r="D87" s="21" t="s">
        <v>2</v>
      </c>
      <c r="E87" s="21">
        <v>3.6</v>
      </c>
      <c r="F87" s="21"/>
      <c r="G87" s="21"/>
      <c r="H87" s="21"/>
      <c r="I87" s="21">
        <f t="shared" si="3"/>
        <v>3.6</v>
      </c>
      <c r="J87" s="3" t="s">
        <v>292</v>
      </c>
    </row>
    <row r="88" spans="1:10">
      <c r="A88" s="21" t="s">
        <v>82</v>
      </c>
      <c r="B88" s="21" t="s">
        <v>16</v>
      </c>
      <c r="C88" s="21" t="s">
        <v>79</v>
      </c>
      <c r="D88" s="21" t="s">
        <v>2</v>
      </c>
      <c r="E88" s="21">
        <v>3.6</v>
      </c>
      <c r="F88" s="21"/>
      <c r="G88" s="21"/>
      <c r="H88" s="21"/>
      <c r="I88" s="21">
        <f t="shared" si="3"/>
        <v>3.6</v>
      </c>
      <c r="J88" s="3" t="s">
        <v>292</v>
      </c>
    </row>
    <row r="89" spans="1:10">
      <c r="A89" s="21" t="s">
        <v>83</v>
      </c>
      <c r="B89" s="21" t="s">
        <v>84</v>
      </c>
      <c r="C89" s="21" t="s">
        <v>79</v>
      </c>
      <c r="D89" s="21" t="s">
        <v>2</v>
      </c>
      <c r="E89" s="21">
        <v>3.6</v>
      </c>
      <c r="F89" s="21"/>
      <c r="G89" s="21"/>
      <c r="H89" s="21"/>
      <c r="I89" s="21">
        <f t="shared" si="3"/>
        <v>3.6</v>
      </c>
      <c r="J89" s="3" t="s">
        <v>292</v>
      </c>
    </row>
    <row r="90" spans="1:10">
      <c r="A90" s="21" t="s">
        <v>85</v>
      </c>
      <c r="B90" s="21" t="s">
        <v>20</v>
      </c>
      <c r="C90" s="21">
        <v>2013</v>
      </c>
      <c r="D90" s="21" t="s">
        <v>2</v>
      </c>
      <c r="E90" s="21">
        <v>3.6</v>
      </c>
      <c r="F90" s="21"/>
      <c r="G90" s="21"/>
      <c r="H90" s="21"/>
      <c r="I90" s="21">
        <f t="shared" si="3"/>
        <v>3.6</v>
      </c>
      <c r="J90" s="3" t="s">
        <v>292</v>
      </c>
    </row>
    <row r="91" spans="1:10">
      <c r="A91" s="21" t="s">
        <v>86</v>
      </c>
      <c r="B91" s="21" t="s">
        <v>56</v>
      </c>
      <c r="C91" s="21">
        <v>2013</v>
      </c>
      <c r="D91" s="21" t="s">
        <v>2</v>
      </c>
      <c r="E91" s="21">
        <v>3.6</v>
      </c>
      <c r="F91" s="21"/>
      <c r="G91" s="21"/>
      <c r="H91" s="21"/>
      <c r="I91" s="21">
        <f t="shared" si="3"/>
        <v>3.6</v>
      </c>
      <c r="J91" s="3" t="s">
        <v>292</v>
      </c>
    </row>
    <row r="92" spans="1:10">
      <c r="A92" s="21" t="s">
        <v>87</v>
      </c>
      <c r="B92" s="21" t="s">
        <v>24</v>
      </c>
      <c r="C92" s="21" t="s">
        <v>79</v>
      </c>
      <c r="D92" s="21" t="s">
        <v>2</v>
      </c>
      <c r="E92" s="21">
        <v>3.6</v>
      </c>
      <c r="F92" s="21"/>
      <c r="G92" s="21"/>
      <c r="H92" s="21"/>
      <c r="I92" s="21">
        <f t="shared" si="3"/>
        <v>3.6</v>
      </c>
      <c r="J92" s="3" t="s">
        <v>292</v>
      </c>
    </row>
    <row r="93" spans="1:10">
      <c r="A93" s="21" t="s">
        <v>88</v>
      </c>
      <c r="B93" s="21" t="s">
        <v>28</v>
      </c>
      <c r="C93" s="21" t="s">
        <v>79</v>
      </c>
      <c r="D93" s="21" t="s">
        <v>2</v>
      </c>
      <c r="E93" s="21">
        <v>3.6</v>
      </c>
      <c r="F93" s="21"/>
      <c r="G93" s="21"/>
      <c r="H93" s="21"/>
      <c r="I93" s="21">
        <f t="shared" si="3"/>
        <v>3.6</v>
      </c>
      <c r="J93" s="3" t="s">
        <v>292</v>
      </c>
    </row>
    <row r="94" spans="1:10">
      <c r="A94" s="21" t="s">
        <v>89</v>
      </c>
      <c r="B94" s="21" t="s">
        <v>30</v>
      </c>
      <c r="C94" s="21" t="s">
        <v>79</v>
      </c>
      <c r="D94" s="21" t="s">
        <v>2</v>
      </c>
      <c r="E94" s="21">
        <v>3.6</v>
      </c>
      <c r="F94" s="21"/>
      <c r="G94" s="21"/>
      <c r="H94" s="21"/>
      <c r="I94" s="21">
        <f t="shared" si="3"/>
        <v>3.6</v>
      </c>
      <c r="J94" s="3" t="s">
        <v>292</v>
      </c>
    </row>
    <row r="95" spans="1:10">
      <c r="A95" s="21" t="s">
        <v>90</v>
      </c>
      <c r="B95" s="21" t="s">
        <v>33</v>
      </c>
      <c r="C95" s="21" t="s">
        <v>79</v>
      </c>
      <c r="D95" s="21" t="s">
        <v>2</v>
      </c>
      <c r="E95" s="21">
        <v>3.6</v>
      </c>
      <c r="F95" s="21"/>
      <c r="G95" s="21"/>
      <c r="H95" s="21"/>
      <c r="I95" s="21">
        <f t="shared" si="3"/>
        <v>3.6</v>
      </c>
      <c r="J95" s="3" t="s">
        <v>292</v>
      </c>
    </row>
    <row r="96" spans="1:10">
      <c r="A96" s="21" t="s">
        <v>91</v>
      </c>
      <c r="B96" s="21" t="s">
        <v>92</v>
      </c>
      <c r="C96" s="21">
        <v>2013</v>
      </c>
      <c r="D96" s="21" t="s">
        <v>2</v>
      </c>
      <c r="E96" s="21">
        <v>3.6</v>
      </c>
      <c r="F96" s="21"/>
      <c r="G96" s="21"/>
      <c r="H96" s="21"/>
      <c r="I96" s="21">
        <f t="shared" si="3"/>
        <v>3.6</v>
      </c>
      <c r="J96" s="3" t="s">
        <v>292</v>
      </c>
    </row>
    <row r="97" spans="1:10">
      <c r="A97" s="21" t="s">
        <v>93</v>
      </c>
      <c r="B97" s="21" t="s">
        <v>41</v>
      </c>
      <c r="C97" s="21">
        <v>2013</v>
      </c>
      <c r="D97" s="21" t="s">
        <v>2</v>
      </c>
      <c r="E97" s="21">
        <v>3.6</v>
      </c>
      <c r="F97" s="21"/>
      <c r="G97" s="21"/>
      <c r="H97" s="21"/>
      <c r="I97" s="21">
        <f t="shared" si="3"/>
        <v>3.6</v>
      </c>
      <c r="J97" s="3" t="s">
        <v>292</v>
      </c>
    </row>
    <row r="98" spans="1:10">
      <c r="A98" s="21" t="s">
        <v>94</v>
      </c>
      <c r="B98" s="21" t="s">
        <v>44</v>
      </c>
      <c r="C98" s="21">
        <v>2013</v>
      </c>
      <c r="D98" s="21" t="s">
        <v>2</v>
      </c>
      <c r="E98" s="21">
        <v>3.6</v>
      </c>
      <c r="F98" s="21"/>
      <c r="G98" s="21"/>
      <c r="H98" s="21"/>
      <c r="I98" s="21">
        <f t="shared" si="3"/>
        <v>3.6</v>
      </c>
      <c r="J98" s="3" t="s">
        <v>292</v>
      </c>
    </row>
    <row r="99" spans="1:10">
      <c r="A99" s="21" t="s">
        <v>95</v>
      </c>
      <c r="B99" s="21" t="s">
        <v>46</v>
      </c>
      <c r="C99" s="21" t="s">
        <v>79</v>
      </c>
      <c r="D99" s="21" t="s">
        <v>2</v>
      </c>
      <c r="E99" s="21">
        <v>3.6</v>
      </c>
      <c r="F99" s="21"/>
      <c r="G99" s="21"/>
      <c r="H99" s="21"/>
      <c r="I99" s="21">
        <f t="shared" si="3"/>
        <v>3.6</v>
      </c>
      <c r="J99" s="3" t="s">
        <v>292</v>
      </c>
    </row>
    <row r="100" spans="1:10">
      <c r="A100" s="21" t="s">
        <v>96</v>
      </c>
      <c r="B100" s="21" t="s">
        <v>97</v>
      </c>
      <c r="C100" s="21" t="s">
        <v>79</v>
      </c>
      <c r="D100" s="21" t="s">
        <v>2</v>
      </c>
      <c r="E100" s="21">
        <v>3.6</v>
      </c>
      <c r="F100" s="21"/>
      <c r="G100" s="21"/>
      <c r="H100" s="21"/>
      <c r="I100" s="21">
        <f t="shared" si="3"/>
        <v>3.6</v>
      </c>
      <c r="J100" s="3" t="s">
        <v>292</v>
      </c>
    </row>
    <row r="101" spans="1:10" ht="56.25">
      <c r="A101" s="21" t="s">
        <v>98</v>
      </c>
      <c r="B101" s="21" t="s">
        <v>99</v>
      </c>
      <c r="C101" s="21" t="s">
        <v>79</v>
      </c>
      <c r="D101" s="21" t="s">
        <v>2</v>
      </c>
      <c r="E101" s="21">
        <v>9</v>
      </c>
      <c r="F101" s="21"/>
      <c r="G101" s="21"/>
      <c r="H101" s="21"/>
      <c r="I101" s="21">
        <f t="shared" si="3"/>
        <v>9</v>
      </c>
      <c r="J101" s="3" t="s">
        <v>292</v>
      </c>
    </row>
    <row r="102" spans="1:10">
      <c r="A102" s="21" t="s">
        <v>47</v>
      </c>
      <c r="B102" s="21"/>
      <c r="C102" s="21"/>
      <c r="D102" s="21"/>
      <c r="E102" s="21">
        <v>66.599999999999994</v>
      </c>
      <c r="F102" s="21">
        <f>SUM(F85:F100)</f>
        <v>0</v>
      </c>
      <c r="G102" s="21"/>
      <c r="H102" s="21"/>
      <c r="I102" s="21">
        <f t="shared" si="3"/>
        <v>66.599999999999994</v>
      </c>
      <c r="J102" s="21"/>
    </row>
    <row r="103" spans="1:10">
      <c r="A103" s="43" t="s">
        <v>326</v>
      </c>
      <c r="B103" s="44"/>
      <c r="C103" s="44"/>
      <c r="D103" s="44"/>
      <c r="E103" s="44"/>
      <c r="F103" s="44"/>
      <c r="G103" s="44"/>
      <c r="H103" s="44"/>
      <c r="I103" s="44"/>
      <c r="J103" s="45"/>
    </row>
    <row r="104" spans="1:10">
      <c r="A104" s="21" t="s">
        <v>101</v>
      </c>
      <c r="B104" s="21" t="s">
        <v>12</v>
      </c>
      <c r="C104" s="21" t="s">
        <v>155</v>
      </c>
      <c r="D104" s="21" t="s">
        <v>2</v>
      </c>
      <c r="E104" s="21">
        <v>7.7</v>
      </c>
      <c r="F104" s="21">
        <v>6</v>
      </c>
      <c r="G104" s="21"/>
      <c r="H104" s="21">
        <v>20</v>
      </c>
      <c r="I104" s="21">
        <f t="shared" ref="I104:I120" si="4">SUM(E104:H104)</f>
        <v>33.700000000000003</v>
      </c>
      <c r="J104" s="3" t="s">
        <v>293</v>
      </c>
    </row>
    <row r="105" spans="1:10">
      <c r="A105" s="21" t="s">
        <v>102</v>
      </c>
      <c r="B105" s="21" t="s">
        <v>51</v>
      </c>
      <c r="C105" s="21" t="s">
        <v>155</v>
      </c>
      <c r="D105" s="21" t="s">
        <v>2</v>
      </c>
      <c r="E105" s="21">
        <v>7.7</v>
      </c>
      <c r="F105" s="21">
        <v>6</v>
      </c>
      <c r="G105" s="21"/>
      <c r="H105" s="21">
        <v>20</v>
      </c>
      <c r="I105" s="21">
        <f t="shared" si="4"/>
        <v>33.700000000000003</v>
      </c>
      <c r="J105" s="3" t="s">
        <v>293</v>
      </c>
    </row>
    <row r="106" spans="1:10">
      <c r="A106" s="21" t="s">
        <v>103</v>
      </c>
      <c r="B106" s="21" t="s">
        <v>14</v>
      </c>
      <c r="C106" s="21" t="s">
        <v>155</v>
      </c>
      <c r="D106" s="21" t="s">
        <v>2</v>
      </c>
      <c r="E106" s="21">
        <v>7.7</v>
      </c>
      <c r="F106" s="21">
        <v>6</v>
      </c>
      <c r="G106" s="21"/>
      <c r="H106" s="21">
        <v>20</v>
      </c>
      <c r="I106" s="21">
        <f t="shared" si="4"/>
        <v>33.700000000000003</v>
      </c>
      <c r="J106" s="3" t="s">
        <v>293</v>
      </c>
    </row>
    <row r="107" spans="1:10">
      <c r="A107" s="21" t="s">
        <v>104</v>
      </c>
      <c r="B107" s="21" t="s">
        <v>16</v>
      </c>
      <c r="C107" s="21" t="s">
        <v>155</v>
      </c>
      <c r="D107" s="21" t="s">
        <v>2</v>
      </c>
      <c r="E107" s="21">
        <v>7.7</v>
      </c>
      <c r="F107" s="21">
        <v>6</v>
      </c>
      <c r="G107" s="21"/>
      <c r="H107" s="21">
        <v>20</v>
      </c>
      <c r="I107" s="21">
        <f t="shared" si="4"/>
        <v>33.700000000000003</v>
      </c>
      <c r="J107" s="3" t="s">
        <v>293</v>
      </c>
    </row>
    <row r="108" spans="1:10">
      <c r="A108" s="21" t="s">
        <v>105</v>
      </c>
      <c r="B108" s="21" t="s">
        <v>84</v>
      </c>
      <c r="C108" s="21" t="s">
        <v>155</v>
      </c>
      <c r="D108" s="21" t="s">
        <v>2</v>
      </c>
      <c r="E108" s="21">
        <v>7.7</v>
      </c>
      <c r="F108" s="21">
        <v>8</v>
      </c>
      <c r="G108" s="21"/>
      <c r="H108" s="21">
        <v>20</v>
      </c>
      <c r="I108" s="21">
        <f t="shared" si="4"/>
        <v>35.700000000000003</v>
      </c>
      <c r="J108" s="3" t="s">
        <v>293</v>
      </c>
    </row>
    <row r="109" spans="1:10" ht="37.5">
      <c r="A109" s="21" t="s">
        <v>106</v>
      </c>
      <c r="B109" s="21" t="s">
        <v>20</v>
      </c>
      <c r="C109" s="21" t="s">
        <v>155</v>
      </c>
      <c r="D109" s="21" t="s">
        <v>2</v>
      </c>
      <c r="E109" s="21">
        <v>7.7</v>
      </c>
      <c r="F109" s="21">
        <v>6</v>
      </c>
      <c r="G109" s="21"/>
      <c r="H109" s="21">
        <v>20</v>
      </c>
      <c r="I109" s="21">
        <f t="shared" si="4"/>
        <v>33.700000000000003</v>
      </c>
      <c r="J109" s="3" t="s">
        <v>293</v>
      </c>
    </row>
    <row r="110" spans="1:10">
      <c r="A110" s="21" t="s">
        <v>107</v>
      </c>
      <c r="B110" s="21" t="s">
        <v>56</v>
      </c>
      <c r="C110" s="21" t="s">
        <v>155</v>
      </c>
      <c r="D110" s="21" t="s">
        <v>2</v>
      </c>
      <c r="E110" s="21">
        <v>7.7</v>
      </c>
      <c r="F110" s="21">
        <v>6</v>
      </c>
      <c r="G110" s="21"/>
      <c r="H110" s="21">
        <v>20</v>
      </c>
      <c r="I110" s="21">
        <f t="shared" si="4"/>
        <v>33.700000000000003</v>
      </c>
      <c r="J110" s="3" t="s">
        <v>293</v>
      </c>
    </row>
    <row r="111" spans="1:10">
      <c r="A111" s="21" t="s">
        <v>108</v>
      </c>
      <c r="B111" s="21" t="s">
        <v>24</v>
      </c>
      <c r="C111" s="21" t="s">
        <v>155</v>
      </c>
      <c r="D111" s="21" t="s">
        <v>2</v>
      </c>
      <c r="E111" s="21">
        <v>7.7</v>
      </c>
      <c r="F111" s="21">
        <v>8</v>
      </c>
      <c r="G111" s="21"/>
      <c r="H111" s="21">
        <v>20</v>
      </c>
      <c r="I111" s="21">
        <f t="shared" si="4"/>
        <v>35.700000000000003</v>
      </c>
      <c r="J111" s="3" t="s">
        <v>293</v>
      </c>
    </row>
    <row r="112" spans="1:10" ht="37.5">
      <c r="A112" s="21" t="s">
        <v>109</v>
      </c>
      <c r="B112" s="21" t="s">
        <v>28</v>
      </c>
      <c r="C112" s="21" t="s">
        <v>155</v>
      </c>
      <c r="D112" s="21" t="s">
        <v>2</v>
      </c>
      <c r="E112" s="21">
        <v>7.7</v>
      </c>
      <c r="F112" s="21">
        <v>6</v>
      </c>
      <c r="G112" s="21"/>
      <c r="H112" s="21">
        <v>20</v>
      </c>
      <c r="I112" s="21">
        <f t="shared" si="4"/>
        <v>33.700000000000003</v>
      </c>
      <c r="J112" s="3" t="s">
        <v>293</v>
      </c>
    </row>
    <row r="113" spans="1:12">
      <c r="A113" s="21" t="s">
        <v>110</v>
      </c>
      <c r="B113" s="21" t="s">
        <v>30</v>
      </c>
      <c r="C113" s="21" t="s">
        <v>155</v>
      </c>
      <c r="D113" s="21" t="s">
        <v>2</v>
      </c>
      <c r="E113" s="21">
        <v>7.7</v>
      </c>
      <c r="F113" s="21">
        <v>6</v>
      </c>
      <c r="G113" s="21"/>
      <c r="H113" s="21">
        <v>20</v>
      </c>
      <c r="I113" s="21">
        <f t="shared" si="4"/>
        <v>33.700000000000003</v>
      </c>
      <c r="J113" s="3" t="s">
        <v>293</v>
      </c>
    </row>
    <row r="114" spans="1:12">
      <c r="A114" s="21" t="s">
        <v>111</v>
      </c>
      <c r="B114" s="21" t="s">
        <v>33</v>
      </c>
      <c r="C114" s="21" t="s">
        <v>155</v>
      </c>
      <c r="D114" s="21" t="s">
        <v>2</v>
      </c>
      <c r="E114" s="21">
        <v>7.7</v>
      </c>
      <c r="F114" s="21">
        <v>6</v>
      </c>
      <c r="G114" s="21"/>
      <c r="H114" s="21">
        <v>20</v>
      </c>
      <c r="I114" s="21">
        <f t="shared" si="4"/>
        <v>33.700000000000003</v>
      </c>
      <c r="J114" s="3" t="s">
        <v>293</v>
      </c>
    </row>
    <row r="115" spans="1:12">
      <c r="A115" s="21" t="s">
        <v>112</v>
      </c>
      <c r="B115" s="21" t="s">
        <v>92</v>
      </c>
      <c r="C115" s="21" t="s">
        <v>155</v>
      </c>
      <c r="D115" s="21" t="s">
        <v>2</v>
      </c>
      <c r="E115" s="21">
        <v>7.7</v>
      </c>
      <c r="F115" s="21">
        <v>6</v>
      </c>
      <c r="G115" s="21"/>
      <c r="H115" s="21">
        <v>20</v>
      </c>
      <c r="I115" s="21">
        <f t="shared" si="4"/>
        <v>33.700000000000003</v>
      </c>
      <c r="J115" s="3" t="s">
        <v>293</v>
      </c>
    </row>
    <row r="116" spans="1:12">
      <c r="A116" s="21" t="s">
        <v>113</v>
      </c>
      <c r="B116" s="21" t="s">
        <v>41</v>
      </c>
      <c r="C116" s="21" t="s">
        <v>155</v>
      </c>
      <c r="D116" s="21" t="s">
        <v>2</v>
      </c>
      <c r="E116" s="21">
        <v>7.7</v>
      </c>
      <c r="F116" s="21">
        <v>6</v>
      </c>
      <c r="G116" s="21"/>
      <c r="H116" s="21">
        <v>20</v>
      </c>
      <c r="I116" s="21">
        <f t="shared" si="4"/>
        <v>33.700000000000003</v>
      </c>
      <c r="J116" s="3" t="s">
        <v>293</v>
      </c>
    </row>
    <row r="117" spans="1:12">
      <c r="A117" s="21" t="s">
        <v>114</v>
      </c>
      <c r="B117" s="21" t="s">
        <v>44</v>
      </c>
      <c r="C117" s="21" t="s">
        <v>155</v>
      </c>
      <c r="D117" s="21" t="s">
        <v>2</v>
      </c>
      <c r="E117" s="21">
        <v>7.7</v>
      </c>
      <c r="F117" s="21">
        <v>6</v>
      </c>
      <c r="G117" s="21"/>
      <c r="H117" s="21">
        <v>20</v>
      </c>
      <c r="I117" s="21">
        <f t="shared" si="4"/>
        <v>33.700000000000003</v>
      </c>
      <c r="J117" s="3" t="s">
        <v>293</v>
      </c>
    </row>
    <row r="118" spans="1:12">
      <c r="A118" s="21" t="s">
        <v>115</v>
      </c>
      <c r="B118" s="21" t="s">
        <v>46</v>
      </c>
      <c r="C118" s="21" t="s">
        <v>155</v>
      </c>
      <c r="D118" s="21" t="s">
        <v>2</v>
      </c>
      <c r="E118" s="21">
        <v>7.7</v>
      </c>
      <c r="F118" s="21">
        <v>6</v>
      </c>
      <c r="G118" s="21"/>
      <c r="H118" s="21">
        <v>20</v>
      </c>
      <c r="I118" s="21">
        <f t="shared" si="4"/>
        <v>33.700000000000003</v>
      </c>
      <c r="J118" s="3" t="s">
        <v>293</v>
      </c>
    </row>
    <row r="119" spans="1:12">
      <c r="A119" s="21" t="s">
        <v>116</v>
      </c>
      <c r="B119" s="21" t="s">
        <v>97</v>
      </c>
      <c r="C119" s="21" t="s">
        <v>155</v>
      </c>
      <c r="D119" s="21" t="s">
        <v>2</v>
      </c>
      <c r="E119" s="21">
        <v>7.7</v>
      </c>
      <c r="F119" s="21">
        <v>6</v>
      </c>
      <c r="G119" s="21"/>
      <c r="H119" s="21">
        <v>20</v>
      </c>
      <c r="I119" s="21">
        <f t="shared" si="4"/>
        <v>33.700000000000003</v>
      </c>
      <c r="J119" s="3" t="s">
        <v>293</v>
      </c>
    </row>
    <row r="120" spans="1:12">
      <c r="A120" s="21" t="s">
        <v>47</v>
      </c>
      <c r="B120" s="21"/>
      <c r="C120" s="21"/>
      <c r="D120" s="21"/>
      <c r="E120" s="21">
        <f>SUM(E104:E119)</f>
        <v>123.20000000000003</v>
      </c>
      <c r="F120" s="21">
        <f>SUM(F104:F119)</f>
        <v>100</v>
      </c>
      <c r="G120" s="21">
        <f>SUM(G104:G119)</f>
        <v>0</v>
      </c>
      <c r="H120" s="21">
        <f>SUM(H104:H119)</f>
        <v>320</v>
      </c>
      <c r="I120" s="21">
        <f t="shared" si="4"/>
        <v>543.20000000000005</v>
      </c>
      <c r="J120" s="21"/>
    </row>
    <row r="121" spans="1:12" ht="31.5" customHeight="1">
      <c r="A121" s="43" t="s">
        <v>325</v>
      </c>
      <c r="B121" s="44"/>
      <c r="C121" s="44"/>
      <c r="D121" s="44"/>
      <c r="E121" s="44"/>
      <c r="F121" s="44"/>
      <c r="G121" s="44"/>
      <c r="H121" s="44"/>
      <c r="I121" s="44"/>
      <c r="J121" s="45"/>
    </row>
    <row r="122" spans="1:12">
      <c r="A122" s="21" t="s">
        <v>118</v>
      </c>
      <c r="B122" s="21" t="s">
        <v>12</v>
      </c>
      <c r="C122" s="21" t="s">
        <v>155</v>
      </c>
      <c r="D122" s="21" t="s">
        <v>2</v>
      </c>
      <c r="E122" s="21"/>
      <c r="F122" s="21">
        <v>4</v>
      </c>
      <c r="G122" s="21"/>
      <c r="H122" s="21">
        <v>10</v>
      </c>
      <c r="I122" s="21">
        <f t="shared" ref="I122:I138" si="5">SUM(E122:H122)</f>
        <v>14</v>
      </c>
      <c r="J122" s="3" t="s">
        <v>294</v>
      </c>
      <c r="L122" s="21"/>
    </row>
    <row r="123" spans="1:12">
      <c r="A123" s="21" t="s">
        <v>119</v>
      </c>
      <c r="B123" s="21" t="s">
        <v>51</v>
      </c>
      <c r="C123" s="21" t="s">
        <v>155</v>
      </c>
      <c r="D123" s="21" t="s">
        <v>2</v>
      </c>
      <c r="E123" s="21"/>
      <c r="F123" s="21">
        <v>4</v>
      </c>
      <c r="G123" s="21"/>
      <c r="H123" s="21">
        <v>10</v>
      </c>
      <c r="I123" s="21">
        <f t="shared" si="5"/>
        <v>14</v>
      </c>
      <c r="J123" s="3" t="s">
        <v>294</v>
      </c>
      <c r="L123" s="21"/>
    </row>
    <row r="124" spans="1:12">
      <c r="A124" s="21" t="s">
        <v>120</v>
      </c>
      <c r="B124" s="21" t="s">
        <v>14</v>
      </c>
      <c r="C124" s="21" t="s">
        <v>155</v>
      </c>
      <c r="D124" s="21" t="s">
        <v>2</v>
      </c>
      <c r="E124" s="21"/>
      <c r="F124" s="21"/>
      <c r="G124" s="21"/>
      <c r="H124" s="21">
        <v>10</v>
      </c>
      <c r="I124" s="21">
        <f t="shared" si="5"/>
        <v>10</v>
      </c>
      <c r="J124" s="3" t="s">
        <v>294</v>
      </c>
      <c r="L124" s="21"/>
    </row>
    <row r="125" spans="1:12">
      <c r="A125" s="21" t="s">
        <v>121</v>
      </c>
      <c r="B125" s="21" t="s">
        <v>16</v>
      </c>
      <c r="C125" s="21" t="s">
        <v>155</v>
      </c>
      <c r="D125" s="21" t="s">
        <v>2</v>
      </c>
      <c r="E125" s="21">
        <v>4.25</v>
      </c>
      <c r="F125" s="21">
        <v>4</v>
      </c>
      <c r="G125" s="21"/>
      <c r="H125" s="21">
        <v>10</v>
      </c>
      <c r="I125" s="21">
        <f t="shared" si="5"/>
        <v>18.25</v>
      </c>
      <c r="J125" s="3" t="s">
        <v>294</v>
      </c>
    </row>
    <row r="126" spans="1:12">
      <c r="A126" s="21" t="s">
        <v>122</v>
      </c>
      <c r="B126" s="21" t="s">
        <v>84</v>
      </c>
      <c r="C126" s="21" t="s">
        <v>155</v>
      </c>
      <c r="D126" s="21" t="s">
        <v>2</v>
      </c>
      <c r="E126" s="21"/>
      <c r="F126" s="21"/>
      <c r="G126" s="21"/>
      <c r="H126" s="21">
        <v>10</v>
      </c>
      <c r="I126" s="21">
        <f t="shared" si="5"/>
        <v>10</v>
      </c>
      <c r="J126" s="3" t="s">
        <v>294</v>
      </c>
      <c r="L126" s="21"/>
    </row>
    <row r="127" spans="1:12">
      <c r="A127" s="21" t="s">
        <v>123</v>
      </c>
      <c r="B127" s="21" t="s">
        <v>20</v>
      </c>
      <c r="C127" s="21" t="s">
        <v>155</v>
      </c>
      <c r="D127" s="21" t="s">
        <v>2</v>
      </c>
      <c r="E127" s="21">
        <v>4.25</v>
      </c>
      <c r="F127" s="21"/>
      <c r="G127" s="21"/>
      <c r="H127" s="21">
        <v>10</v>
      </c>
      <c r="I127" s="21">
        <f t="shared" si="5"/>
        <v>14.25</v>
      </c>
      <c r="J127" s="3" t="s">
        <v>294</v>
      </c>
    </row>
    <row r="128" spans="1:12">
      <c r="A128" s="21" t="s">
        <v>124</v>
      </c>
      <c r="B128" s="21" t="s">
        <v>56</v>
      </c>
      <c r="C128" s="21" t="s">
        <v>155</v>
      </c>
      <c r="D128" s="21" t="s">
        <v>2</v>
      </c>
      <c r="E128" s="21"/>
      <c r="F128" s="21">
        <v>4</v>
      </c>
      <c r="G128" s="21"/>
      <c r="H128" s="21">
        <v>10</v>
      </c>
      <c r="I128" s="21">
        <f t="shared" si="5"/>
        <v>14</v>
      </c>
      <c r="J128" s="3" t="s">
        <v>294</v>
      </c>
      <c r="L128" s="21"/>
    </row>
    <row r="129" spans="1:12">
      <c r="A129" s="21" t="s">
        <v>125</v>
      </c>
      <c r="B129" s="21" t="s">
        <v>24</v>
      </c>
      <c r="C129" s="21" t="s">
        <v>155</v>
      </c>
      <c r="D129" s="21" t="s">
        <v>2</v>
      </c>
      <c r="E129" s="21">
        <v>4.25</v>
      </c>
      <c r="F129" s="21"/>
      <c r="G129" s="21">
        <v>4</v>
      </c>
      <c r="H129" s="21">
        <v>10</v>
      </c>
      <c r="I129" s="21">
        <f t="shared" si="5"/>
        <v>18.25</v>
      </c>
      <c r="J129" s="3" t="s">
        <v>294</v>
      </c>
      <c r="L129" s="21"/>
    </row>
    <row r="130" spans="1:12">
      <c r="A130" s="21" t="s">
        <v>126</v>
      </c>
      <c r="B130" s="21" t="s">
        <v>28</v>
      </c>
      <c r="C130" s="21" t="s">
        <v>155</v>
      </c>
      <c r="D130" s="21" t="s">
        <v>2</v>
      </c>
      <c r="E130" s="21">
        <v>4.25</v>
      </c>
      <c r="F130" s="21"/>
      <c r="G130" s="21"/>
      <c r="H130" s="21">
        <v>10</v>
      </c>
      <c r="I130" s="21">
        <f t="shared" si="5"/>
        <v>14.25</v>
      </c>
      <c r="J130" s="3" t="s">
        <v>294</v>
      </c>
    </row>
    <row r="131" spans="1:12">
      <c r="A131" s="21" t="s">
        <v>127</v>
      </c>
      <c r="B131" s="21" t="s">
        <v>30</v>
      </c>
      <c r="C131" s="21" t="s">
        <v>155</v>
      </c>
      <c r="D131" s="21" t="s">
        <v>2</v>
      </c>
      <c r="E131" s="21"/>
      <c r="F131" s="21">
        <v>4</v>
      </c>
      <c r="G131" s="21"/>
      <c r="H131" s="21">
        <v>10</v>
      </c>
      <c r="I131" s="21">
        <f t="shared" si="5"/>
        <v>14</v>
      </c>
      <c r="J131" s="3" t="s">
        <v>294</v>
      </c>
      <c r="L131" s="21"/>
    </row>
    <row r="132" spans="1:12">
      <c r="A132" s="21" t="s">
        <v>128</v>
      </c>
      <c r="B132" s="21" t="s">
        <v>33</v>
      </c>
      <c r="C132" s="21" t="s">
        <v>155</v>
      </c>
      <c r="D132" s="21" t="s">
        <v>2</v>
      </c>
      <c r="E132" s="21"/>
      <c r="F132" s="21"/>
      <c r="G132" s="21"/>
      <c r="H132" s="21">
        <v>10</v>
      </c>
      <c r="I132" s="21">
        <f t="shared" si="5"/>
        <v>10</v>
      </c>
      <c r="J132" s="3" t="s">
        <v>294</v>
      </c>
      <c r="L132" s="21"/>
    </row>
    <row r="133" spans="1:12">
      <c r="A133" s="21" t="s">
        <v>129</v>
      </c>
      <c r="B133" s="21" t="s">
        <v>92</v>
      </c>
      <c r="C133" s="21" t="s">
        <v>155</v>
      </c>
      <c r="D133" s="21" t="s">
        <v>2</v>
      </c>
      <c r="E133" s="21"/>
      <c r="F133" s="21">
        <v>4</v>
      </c>
      <c r="G133" s="21"/>
      <c r="H133" s="21">
        <v>10</v>
      </c>
      <c r="I133" s="21">
        <f t="shared" si="5"/>
        <v>14</v>
      </c>
      <c r="J133" s="3" t="s">
        <v>294</v>
      </c>
      <c r="L133" s="21"/>
    </row>
    <row r="134" spans="1:12">
      <c r="A134" s="21" t="s">
        <v>130</v>
      </c>
      <c r="B134" s="21" t="s">
        <v>41</v>
      </c>
      <c r="C134" s="21" t="s">
        <v>155</v>
      </c>
      <c r="D134" s="21" t="s">
        <v>2</v>
      </c>
      <c r="E134" s="21">
        <v>4.25</v>
      </c>
      <c r="F134" s="21"/>
      <c r="G134" s="21"/>
      <c r="H134" s="21">
        <v>10</v>
      </c>
      <c r="I134" s="21">
        <f t="shared" si="5"/>
        <v>14.25</v>
      </c>
      <c r="J134" s="3" t="s">
        <v>294</v>
      </c>
    </row>
    <row r="135" spans="1:12">
      <c r="A135" s="21" t="s">
        <v>131</v>
      </c>
      <c r="B135" s="21" t="s">
        <v>44</v>
      </c>
      <c r="C135" s="21" t="s">
        <v>155</v>
      </c>
      <c r="D135" s="21" t="s">
        <v>2</v>
      </c>
      <c r="E135" s="21">
        <v>4.25</v>
      </c>
      <c r="F135" s="21">
        <v>4</v>
      </c>
      <c r="G135" s="21"/>
      <c r="H135" s="21">
        <v>10</v>
      </c>
      <c r="I135" s="21">
        <f t="shared" si="5"/>
        <v>18.25</v>
      </c>
      <c r="J135" s="3" t="s">
        <v>294</v>
      </c>
    </row>
    <row r="136" spans="1:12">
      <c r="A136" s="21" t="s">
        <v>132</v>
      </c>
      <c r="B136" s="21" t="s">
        <v>46</v>
      </c>
      <c r="C136" s="21" t="s">
        <v>155</v>
      </c>
      <c r="D136" s="21" t="s">
        <v>2</v>
      </c>
      <c r="E136" s="21">
        <v>4.25</v>
      </c>
      <c r="F136" s="21"/>
      <c r="G136" s="21"/>
      <c r="H136" s="21">
        <v>10</v>
      </c>
      <c r="I136" s="21">
        <f t="shared" si="5"/>
        <v>14.25</v>
      </c>
      <c r="J136" s="3" t="s">
        <v>294</v>
      </c>
    </row>
    <row r="137" spans="1:12">
      <c r="A137" s="21" t="s">
        <v>133</v>
      </c>
      <c r="B137" s="21" t="s">
        <v>97</v>
      </c>
      <c r="C137" s="21" t="s">
        <v>155</v>
      </c>
      <c r="D137" s="21" t="s">
        <v>2</v>
      </c>
      <c r="E137" s="21"/>
      <c r="F137" s="21">
        <v>4</v>
      </c>
      <c r="G137" s="21"/>
      <c r="H137" s="21">
        <v>10</v>
      </c>
      <c r="I137" s="21">
        <f t="shared" si="5"/>
        <v>14</v>
      </c>
      <c r="J137" s="3" t="s">
        <v>294</v>
      </c>
      <c r="L137" s="21"/>
    </row>
    <row r="138" spans="1:12">
      <c r="A138" s="21" t="s">
        <v>134</v>
      </c>
      <c r="B138" s="21"/>
      <c r="C138" s="21"/>
      <c r="D138" s="21"/>
      <c r="E138" s="21">
        <f>SUM(E122:E137)</f>
        <v>29.75</v>
      </c>
      <c r="F138" s="21">
        <f>SUM(F122:F137)</f>
        <v>32</v>
      </c>
      <c r="G138" s="21">
        <f>SUM(G122:G137)</f>
        <v>4</v>
      </c>
      <c r="H138" s="21">
        <f>SUM(H122:H137)</f>
        <v>160</v>
      </c>
      <c r="I138" s="21">
        <f t="shared" si="5"/>
        <v>225.75</v>
      </c>
      <c r="J138" s="21"/>
    </row>
    <row r="139" spans="1:12" ht="18.75" customHeight="1">
      <c r="A139" s="43" t="s">
        <v>327</v>
      </c>
      <c r="B139" s="44"/>
      <c r="C139" s="44"/>
      <c r="D139" s="44"/>
      <c r="E139" s="44"/>
      <c r="F139" s="44"/>
      <c r="G139" s="44"/>
      <c r="H139" s="44"/>
      <c r="I139" s="44"/>
      <c r="J139" s="45"/>
    </row>
    <row r="140" spans="1:12">
      <c r="A140" s="21" t="s">
        <v>136</v>
      </c>
      <c r="B140" s="21" t="s">
        <v>12</v>
      </c>
      <c r="C140" s="21">
        <v>2014</v>
      </c>
      <c r="D140" s="21" t="s">
        <v>2</v>
      </c>
      <c r="E140" s="21"/>
      <c r="F140" s="21">
        <v>10</v>
      </c>
      <c r="G140" s="21"/>
      <c r="H140" s="21"/>
      <c r="I140" s="21">
        <f>SUM(E140:H140)</f>
        <v>10</v>
      </c>
      <c r="J140" s="3" t="s">
        <v>295</v>
      </c>
    </row>
    <row r="141" spans="1:12">
      <c r="A141" s="21" t="s">
        <v>137</v>
      </c>
      <c r="B141" s="21" t="s">
        <v>51</v>
      </c>
      <c r="C141" s="21">
        <v>2014</v>
      </c>
      <c r="D141" s="21" t="s">
        <v>2</v>
      </c>
      <c r="E141" s="21"/>
      <c r="F141" s="21"/>
      <c r="G141" s="21"/>
      <c r="H141" s="21"/>
      <c r="I141" s="21">
        <f>SUM(E141:H141)</f>
        <v>0</v>
      </c>
      <c r="J141" s="3" t="s">
        <v>295</v>
      </c>
    </row>
    <row r="142" spans="1:12" ht="31.5" customHeight="1">
      <c r="A142" s="46" t="s">
        <v>138</v>
      </c>
      <c r="B142" s="46" t="s">
        <v>14</v>
      </c>
      <c r="C142" s="46">
        <v>2014</v>
      </c>
      <c r="D142" s="46" t="s">
        <v>2</v>
      </c>
      <c r="E142" s="46"/>
      <c r="F142" s="46">
        <v>10</v>
      </c>
      <c r="G142" s="46"/>
      <c r="H142" s="32"/>
      <c r="I142" s="46">
        <f>SUM(E142:H143)</f>
        <v>10</v>
      </c>
      <c r="J142" s="46" t="s">
        <v>295</v>
      </c>
    </row>
    <row r="143" spans="1:12">
      <c r="A143" s="46"/>
      <c r="B143" s="46"/>
      <c r="C143" s="46"/>
      <c r="D143" s="46"/>
      <c r="E143" s="46"/>
      <c r="F143" s="46"/>
      <c r="G143" s="46"/>
      <c r="H143" s="49"/>
      <c r="I143" s="46"/>
      <c r="J143" s="46"/>
    </row>
    <row r="144" spans="1:12">
      <c r="A144" s="21" t="s">
        <v>139</v>
      </c>
      <c r="B144" s="21" t="s">
        <v>16</v>
      </c>
      <c r="C144" s="21">
        <v>2014</v>
      </c>
      <c r="D144" s="21" t="s">
        <v>2</v>
      </c>
      <c r="E144" s="21"/>
      <c r="F144" s="21">
        <v>10</v>
      </c>
      <c r="G144" s="21"/>
      <c r="H144" s="21"/>
      <c r="I144" s="21">
        <f>SUM(E144:H144)</f>
        <v>10</v>
      </c>
      <c r="J144" s="3" t="s">
        <v>295</v>
      </c>
    </row>
    <row r="145" spans="1:10">
      <c r="A145" s="21" t="s">
        <v>140</v>
      </c>
      <c r="B145" s="21" t="s">
        <v>84</v>
      </c>
      <c r="C145" s="21">
        <v>2014</v>
      </c>
      <c r="D145" s="21" t="s">
        <v>2</v>
      </c>
      <c r="E145" s="21"/>
      <c r="F145" s="21">
        <v>10</v>
      </c>
      <c r="G145" s="21"/>
      <c r="H145" s="21"/>
      <c r="I145" s="21">
        <f>SUM(E145:H145)</f>
        <v>10</v>
      </c>
      <c r="J145" s="3" t="s">
        <v>295</v>
      </c>
    </row>
    <row r="146" spans="1:10">
      <c r="A146" s="21" t="s">
        <v>141</v>
      </c>
      <c r="B146" s="21" t="s">
        <v>20</v>
      </c>
      <c r="C146" s="21">
        <v>2014</v>
      </c>
      <c r="D146" s="21" t="s">
        <v>2</v>
      </c>
      <c r="E146" s="21"/>
      <c r="F146" s="21">
        <v>10</v>
      </c>
      <c r="G146" s="21"/>
      <c r="H146" s="21"/>
      <c r="I146" s="21">
        <f>SUM(E146:H146)</f>
        <v>10</v>
      </c>
      <c r="J146" s="3" t="s">
        <v>295</v>
      </c>
    </row>
    <row r="147" spans="1:10" ht="31.5" customHeight="1">
      <c r="A147" s="46" t="s">
        <v>142</v>
      </c>
      <c r="B147" s="46" t="s">
        <v>56</v>
      </c>
      <c r="C147" s="46">
        <v>2014</v>
      </c>
      <c r="D147" s="46" t="s">
        <v>2</v>
      </c>
      <c r="E147" s="46"/>
      <c r="F147" s="46">
        <v>10</v>
      </c>
      <c r="G147" s="46"/>
      <c r="H147" s="32"/>
      <c r="I147" s="46">
        <f>SUM(E147:H148)</f>
        <v>10</v>
      </c>
      <c r="J147" s="46" t="s">
        <v>295</v>
      </c>
    </row>
    <row r="148" spans="1:10">
      <c r="A148" s="46"/>
      <c r="B148" s="46"/>
      <c r="C148" s="46"/>
      <c r="D148" s="46"/>
      <c r="E148" s="46"/>
      <c r="F148" s="46"/>
      <c r="G148" s="46"/>
      <c r="H148" s="49"/>
      <c r="I148" s="46"/>
      <c r="J148" s="46"/>
    </row>
    <row r="149" spans="1:10">
      <c r="A149" s="21" t="s">
        <v>143</v>
      </c>
      <c r="B149" s="21" t="s">
        <v>24</v>
      </c>
      <c r="C149" s="21">
        <v>2014</v>
      </c>
      <c r="D149" s="21" t="s">
        <v>2</v>
      </c>
      <c r="E149" s="21"/>
      <c r="F149" s="21">
        <v>10</v>
      </c>
      <c r="G149" s="21"/>
      <c r="H149" s="21"/>
      <c r="I149" s="21">
        <f t="shared" ref="I149:I159" si="6">SUM(E149:H149)</f>
        <v>10</v>
      </c>
      <c r="J149" s="3" t="s">
        <v>295</v>
      </c>
    </row>
    <row r="150" spans="1:10">
      <c r="A150" s="21" t="s">
        <v>144</v>
      </c>
      <c r="B150" s="21" t="s">
        <v>28</v>
      </c>
      <c r="C150" s="21">
        <v>2014</v>
      </c>
      <c r="D150" s="21" t="s">
        <v>2</v>
      </c>
      <c r="E150" s="21"/>
      <c r="F150" s="21">
        <v>10</v>
      </c>
      <c r="G150" s="21"/>
      <c r="H150" s="21"/>
      <c r="I150" s="21">
        <f t="shared" si="6"/>
        <v>10</v>
      </c>
      <c r="J150" s="3" t="s">
        <v>295</v>
      </c>
    </row>
    <row r="151" spans="1:10">
      <c r="A151" s="21" t="s">
        <v>145</v>
      </c>
      <c r="B151" s="21" t="s">
        <v>30</v>
      </c>
      <c r="C151" s="21">
        <v>2014</v>
      </c>
      <c r="D151" s="21" t="s">
        <v>2</v>
      </c>
      <c r="E151" s="21"/>
      <c r="F151" s="21">
        <v>10</v>
      </c>
      <c r="G151" s="21"/>
      <c r="H151" s="21"/>
      <c r="I151" s="21">
        <f t="shared" si="6"/>
        <v>10</v>
      </c>
      <c r="J151" s="3" t="s">
        <v>295</v>
      </c>
    </row>
    <row r="152" spans="1:10">
      <c r="A152" s="21" t="s">
        <v>146</v>
      </c>
      <c r="B152" s="21" t="s">
        <v>33</v>
      </c>
      <c r="C152" s="21">
        <v>2014</v>
      </c>
      <c r="D152" s="21" t="s">
        <v>2</v>
      </c>
      <c r="E152" s="21"/>
      <c r="F152" s="21">
        <v>10</v>
      </c>
      <c r="G152" s="21"/>
      <c r="H152" s="21"/>
      <c r="I152" s="21">
        <f t="shared" si="6"/>
        <v>10</v>
      </c>
      <c r="J152" s="3" t="s">
        <v>295</v>
      </c>
    </row>
    <row r="153" spans="1:10">
      <c r="A153" s="21" t="s">
        <v>147</v>
      </c>
      <c r="B153" s="21" t="s">
        <v>92</v>
      </c>
      <c r="C153" s="21">
        <v>2014</v>
      </c>
      <c r="D153" s="21" t="s">
        <v>2</v>
      </c>
      <c r="E153" s="21"/>
      <c r="F153" s="21"/>
      <c r="G153" s="21"/>
      <c r="H153" s="21"/>
      <c r="I153" s="21">
        <f t="shared" si="6"/>
        <v>0</v>
      </c>
      <c r="J153" s="3" t="s">
        <v>295</v>
      </c>
    </row>
    <row r="154" spans="1:10">
      <c r="A154" s="21" t="s">
        <v>148</v>
      </c>
      <c r="B154" s="21" t="s">
        <v>41</v>
      </c>
      <c r="C154" s="21">
        <v>2014</v>
      </c>
      <c r="D154" s="21" t="s">
        <v>2</v>
      </c>
      <c r="E154" s="21"/>
      <c r="F154" s="21">
        <v>10</v>
      </c>
      <c r="G154" s="21"/>
      <c r="H154" s="21"/>
      <c r="I154" s="21">
        <f t="shared" si="6"/>
        <v>10</v>
      </c>
      <c r="J154" s="3" t="s">
        <v>295</v>
      </c>
    </row>
    <row r="155" spans="1:10">
      <c r="A155" s="21" t="s">
        <v>149</v>
      </c>
      <c r="B155" s="21" t="s">
        <v>44</v>
      </c>
      <c r="C155" s="21">
        <v>2013</v>
      </c>
      <c r="D155" s="21" t="s">
        <v>2</v>
      </c>
      <c r="E155" s="21">
        <v>5</v>
      </c>
      <c r="F155" s="21"/>
      <c r="G155" s="21"/>
      <c r="H155" s="21"/>
      <c r="I155" s="21">
        <f t="shared" si="6"/>
        <v>5</v>
      </c>
      <c r="J155" s="3" t="s">
        <v>295</v>
      </c>
    </row>
    <row r="156" spans="1:10">
      <c r="A156" s="21" t="s">
        <v>150</v>
      </c>
      <c r="B156" s="21" t="s">
        <v>46</v>
      </c>
      <c r="C156" s="21">
        <v>2014</v>
      </c>
      <c r="D156" s="21" t="s">
        <v>2</v>
      </c>
      <c r="E156" s="21"/>
      <c r="F156" s="21">
        <v>10</v>
      </c>
      <c r="G156" s="21"/>
      <c r="H156" s="21"/>
      <c r="I156" s="21">
        <f t="shared" si="6"/>
        <v>10</v>
      </c>
      <c r="J156" s="3" t="s">
        <v>295</v>
      </c>
    </row>
    <row r="157" spans="1:10">
      <c r="A157" s="21" t="s">
        <v>151</v>
      </c>
      <c r="B157" s="21" t="s">
        <v>97</v>
      </c>
      <c r="C157" s="21">
        <v>2014</v>
      </c>
      <c r="D157" s="21" t="s">
        <v>2</v>
      </c>
      <c r="E157" s="21"/>
      <c r="F157" s="21">
        <v>10</v>
      </c>
      <c r="G157" s="21"/>
      <c r="H157" s="21"/>
      <c r="I157" s="21">
        <f t="shared" si="6"/>
        <v>10</v>
      </c>
      <c r="J157" s="3" t="s">
        <v>295</v>
      </c>
    </row>
    <row r="158" spans="1:10" ht="56.25">
      <c r="A158" s="21" t="s">
        <v>152</v>
      </c>
      <c r="B158" s="21" t="s">
        <v>99</v>
      </c>
      <c r="C158" s="21">
        <v>2014</v>
      </c>
      <c r="D158" s="21" t="s">
        <v>2</v>
      </c>
      <c r="E158" s="21"/>
      <c r="F158" s="21"/>
      <c r="G158" s="21"/>
      <c r="H158" s="21"/>
      <c r="I158" s="21">
        <f t="shared" si="6"/>
        <v>0</v>
      </c>
      <c r="J158" s="3" t="s">
        <v>295</v>
      </c>
    </row>
    <row r="159" spans="1:10">
      <c r="A159" s="21" t="s">
        <v>47</v>
      </c>
      <c r="B159" s="21"/>
      <c r="C159" s="21"/>
      <c r="D159" s="21"/>
      <c r="E159" s="21">
        <f>SUM(E140:E158)</f>
        <v>5</v>
      </c>
      <c r="F159" s="21">
        <f>SUM(F140:F158)</f>
        <v>130</v>
      </c>
      <c r="G159" s="21">
        <f>SUM(G140:G158)</f>
        <v>0</v>
      </c>
      <c r="H159" s="21">
        <f>SUM(H140:H158)</f>
        <v>0</v>
      </c>
      <c r="I159" s="21">
        <f t="shared" si="6"/>
        <v>135</v>
      </c>
      <c r="J159" s="21"/>
    </row>
    <row r="160" spans="1:10" ht="18.75" customHeight="1">
      <c r="A160" s="43" t="s">
        <v>328</v>
      </c>
      <c r="B160" s="44"/>
      <c r="C160" s="44"/>
      <c r="D160" s="44"/>
      <c r="E160" s="44"/>
      <c r="F160" s="44"/>
      <c r="G160" s="44"/>
      <c r="H160" s="44"/>
      <c r="I160" s="44"/>
      <c r="J160" s="45"/>
    </row>
    <row r="161" spans="1:10">
      <c r="A161" s="21" t="s">
        <v>154</v>
      </c>
      <c r="B161" s="21" t="s">
        <v>12</v>
      </c>
      <c r="C161" s="21" t="s">
        <v>155</v>
      </c>
      <c r="D161" s="21" t="s">
        <v>2</v>
      </c>
      <c r="E161" s="21">
        <v>70</v>
      </c>
      <c r="F161" s="21"/>
      <c r="G161" s="21">
        <v>48</v>
      </c>
      <c r="H161" s="21">
        <v>60</v>
      </c>
      <c r="I161" s="21">
        <f>SUM(E161:H161)</f>
        <v>178</v>
      </c>
      <c r="J161" s="3" t="s">
        <v>296</v>
      </c>
    </row>
    <row r="162" spans="1:10" ht="31.5" customHeight="1">
      <c r="A162" s="46" t="s">
        <v>156</v>
      </c>
      <c r="B162" s="46" t="s">
        <v>51</v>
      </c>
      <c r="C162" s="46" t="s">
        <v>155</v>
      </c>
      <c r="D162" s="46" t="s">
        <v>2</v>
      </c>
      <c r="E162" s="46">
        <v>20</v>
      </c>
      <c r="F162" s="46"/>
      <c r="G162" s="46">
        <v>30</v>
      </c>
      <c r="H162" s="46">
        <v>40</v>
      </c>
      <c r="I162" s="46">
        <f>SUM(E162:H163)</f>
        <v>90</v>
      </c>
      <c r="J162" s="46" t="s">
        <v>296</v>
      </c>
    </row>
    <row r="163" spans="1:10">
      <c r="A163" s="46"/>
      <c r="B163" s="46"/>
      <c r="C163" s="46"/>
      <c r="D163" s="46"/>
      <c r="E163" s="46"/>
      <c r="F163" s="46"/>
      <c r="G163" s="46"/>
      <c r="H163" s="46"/>
      <c r="I163" s="46"/>
      <c r="J163" s="46"/>
    </row>
    <row r="164" spans="1:10" ht="31.5" customHeight="1">
      <c r="A164" s="46" t="s">
        <v>157</v>
      </c>
      <c r="B164" s="46" t="s">
        <v>14</v>
      </c>
      <c r="C164" s="46" t="s">
        <v>155</v>
      </c>
      <c r="D164" s="46" t="s">
        <v>2</v>
      </c>
      <c r="E164" s="46">
        <v>75.2</v>
      </c>
      <c r="F164" s="46"/>
      <c r="G164" s="46">
        <v>48</v>
      </c>
      <c r="H164" s="46">
        <v>80</v>
      </c>
      <c r="I164" s="46">
        <f>SUM(E164:H165)</f>
        <v>203.2</v>
      </c>
      <c r="J164" s="46" t="s">
        <v>296</v>
      </c>
    </row>
    <row r="165" spans="1:10">
      <c r="A165" s="46"/>
      <c r="B165" s="46"/>
      <c r="C165" s="46"/>
      <c r="D165" s="46"/>
      <c r="E165" s="46"/>
      <c r="F165" s="46"/>
      <c r="G165" s="46"/>
      <c r="H165" s="46"/>
      <c r="I165" s="46"/>
      <c r="J165" s="46"/>
    </row>
    <row r="166" spans="1:10">
      <c r="A166" s="21" t="s">
        <v>158</v>
      </c>
      <c r="B166" s="21" t="s">
        <v>16</v>
      </c>
      <c r="C166" s="21" t="s">
        <v>155</v>
      </c>
      <c r="D166" s="21" t="s">
        <v>2</v>
      </c>
      <c r="E166" s="21">
        <v>10</v>
      </c>
      <c r="F166" s="21">
        <v>20</v>
      </c>
      <c r="G166" s="21">
        <v>20</v>
      </c>
      <c r="H166" s="21">
        <v>30</v>
      </c>
      <c r="I166" s="21">
        <f>SUM(E166:H166)</f>
        <v>80</v>
      </c>
      <c r="J166" s="3" t="s">
        <v>296</v>
      </c>
    </row>
    <row r="167" spans="1:10">
      <c r="A167" s="21" t="s">
        <v>159</v>
      </c>
      <c r="B167" s="21" t="s">
        <v>84</v>
      </c>
      <c r="C167" s="21" t="s">
        <v>155</v>
      </c>
      <c r="D167" s="21" t="s">
        <v>2</v>
      </c>
      <c r="E167" s="21">
        <v>45</v>
      </c>
      <c r="F167" s="21">
        <v>30</v>
      </c>
      <c r="G167" s="21">
        <v>40</v>
      </c>
      <c r="H167" s="21">
        <v>50</v>
      </c>
      <c r="I167" s="21">
        <f>SUM(E167:H167)</f>
        <v>165</v>
      </c>
      <c r="J167" s="3" t="s">
        <v>296</v>
      </c>
    </row>
    <row r="168" spans="1:10">
      <c r="A168" s="21" t="s">
        <v>160</v>
      </c>
      <c r="B168" s="21" t="s">
        <v>20</v>
      </c>
      <c r="C168" s="21" t="s">
        <v>155</v>
      </c>
      <c r="D168" s="21" t="s">
        <v>2</v>
      </c>
      <c r="E168" s="21">
        <v>81.5</v>
      </c>
      <c r="F168" s="21"/>
      <c r="G168" s="21">
        <v>40</v>
      </c>
      <c r="H168" s="21">
        <v>60</v>
      </c>
      <c r="I168" s="21">
        <f>SUM(E168:H168)</f>
        <v>181.5</v>
      </c>
      <c r="J168" s="3" t="s">
        <v>296</v>
      </c>
    </row>
    <row r="169" spans="1:10" ht="31.5" customHeight="1">
      <c r="A169" s="21" t="s">
        <v>161</v>
      </c>
      <c r="B169" s="21" t="s">
        <v>56</v>
      </c>
      <c r="C169" s="21" t="s">
        <v>155</v>
      </c>
      <c r="D169" s="21" t="s">
        <v>2</v>
      </c>
      <c r="E169" s="21">
        <v>35</v>
      </c>
      <c r="F169" s="21">
        <v>33.92</v>
      </c>
      <c r="G169" s="21">
        <v>40</v>
      </c>
      <c r="H169" s="21">
        <v>70</v>
      </c>
      <c r="I169" s="21">
        <f>SUM(E169:H169)</f>
        <v>178.92000000000002</v>
      </c>
      <c r="J169" s="21" t="s">
        <v>296</v>
      </c>
    </row>
    <row r="170" spans="1:10">
      <c r="A170" s="21" t="s">
        <v>162</v>
      </c>
      <c r="B170" s="21" t="s">
        <v>24</v>
      </c>
      <c r="C170" s="21" t="s">
        <v>155</v>
      </c>
      <c r="D170" s="21" t="s">
        <v>2</v>
      </c>
      <c r="E170" s="21">
        <v>20</v>
      </c>
      <c r="F170" s="21">
        <v>20</v>
      </c>
      <c r="G170" s="21">
        <v>30</v>
      </c>
      <c r="H170" s="21">
        <v>40</v>
      </c>
      <c r="I170" s="21">
        <f t="shared" ref="I170:I179" si="7">SUM(E170:H170)</f>
        <v>110</v>
      </c>
      <c r="J170" s="3" t="s">
        <v>296</v>
      </c>
    </row>
    <row r="171" spans="1:10">
      <c r="A171" s="21" t="s">
        <v>163</v>
      </c>
      <c r="B171" s="21" t="s">
        <v>28</v>
      </c>
      <c r="C171" s="21" t="s">
        <v>155</v>
      </c>
      <c r="D171" s="21" t="s">
        <v>2</v>
      </c>
      <c r="E171" s="21">
        <v>40.6</v>
      </c>
      <c r="F171" s="21">
        <v>10.58</v>
      </c>
      <c r="G171" s="21">
        <v>32</v>
      </c>
      <c r="H171" s="21">
        <v>50</v>
      </c>
      <c r="I171" s="21">
        <f t="shared" si="7"/>
        <v>133.18</v>
      </c>
      <c r="J171" s="3" t="s">
        <v>296</v>
      </c>
    </row>
    <row r="172" spans="1:10">
      <c r="A172" s="21" t="s">
        <v>164</v>
      </c>
      <c r="B172" s="21" t="s">
        <v>30</v>
      </c>
      <c r="C172" s="21" t="s">
        <v>155</v>
      </c>
      <c r="D172" s="21" t="s">
        <v>2</v>
      </c>
      <c r="E172" s="21">
        <v>30</v>
      </c>
      <c r="F172" s="21"/>
      <c r="G172" s="21">
        <v>40</v>
      </c>
      <c r="H172" s="21">
        <v>40</v>
      </c>
      <c r="I172" s="21">
        <f t="shared" si="7"/>
        <v>110</v>
      </c>
      <c r="J172" s="3" t="s">
        <v>296</v>
      </c>
    </row>
    <row r="173" spans="1:10">
      <c r="A173" s="21" t="s">
        <v>165</v>
      </c>
      <c r="B173" s="21" t="s">
        <v>33</v>
      </c>
      <c r="C173" s="21" t="s">
        <v>155</v>
      </c>
      <c r="D173" s="21" t="s">
        <v>2</v>
      </c>
      <c r="E173" s="21">
        <v>15</v>
      </c>
      <c r="F173" s="21"/>
      <c r="G173" s="21">
        <v>20</v>
      </c>
      <c r="H173" s="21">
        <v>30</v>
      </c>
      <c r="I173" s="21">
        <f t="shared" si="7"/>
        <v>65</v>
      </c>
      <c r="J173" s="3" t="s">
        <v>296</v>
      </c>
    </row>
    <row r="174" spans="1:10">
      <c r="A174" s="21" t="s">
        <v>166</v>
      </c>
      <c r="B174" s="21" t="s">
        <v>92</v>
      </c>
      <c r="C174" s="21" t="s">
        <v>155</v>
      </c>
      <c r="D174" s="21" t="s">
        <v>2</v>
      </c>
      <c r="E174" s="21">
        <v>50</v>
      </c>
      <c r="F174" s="21">
        <v>25</v>
      </c>
      <c r="G174" s="21">
        <v>40</v>
      </c>
      <c r="H174" s="21">
        <v>50</v>
      </c>
      <c r="I174" s="21">
        <f t="shared" si="7"/>
        <v>165</v>
      </c>
      <c r="J174" s="3" t="s">
        <v>296</v>
      </c>
    </row>
    <row r="175" spans="1:10">
      <c r="A175" s="21" t="s">
        <v>167</v>
      </c>
      <c r="B175" s="21" t="s">
        <v>41</v>
      </c>
      <c r="C175" s="21" t="s">
        <v>155</v>
      </c>
      <c r="D175" s="21" t="s">
        <v>2</v>
      </c>
      <c r="E175" s="21">
        <v>21.9</v>
      </c>
      <c r="F175" s="21"/>
      <c r="G175" s="21">
        <v>30</v>
      </c>
      <c r="H175" s="21">
        <v>30</v>
      </c>
      <c r="I175" s="21">
        <f t="shared" si="7"/>
        <v>81.900000000000006</v>
      </c>
      <c r="J175" s="3" t="s">
        <v>296</v>
      </c>
    </row>
    <row r="176" spans="1:10">
      <c r="A176" s="21" t="s">
        <v>168</v>
      </c>
      <c r="B176" s="21" t="s">
        <v>44</v>
      </c>
      <c r="C176" s="21" t="s">
        <v>155</v>
      </c>
      <c r="D176" s="21" t="s">
        <v>2</v>
      </c>
      <c r="E176" s="21">
        <v>16</v>
      </c>
      <c r="F176" s="21">
        <v>39.5</v>
      </c>
      <c r="G176" s="21">
        <v>30</v>
      </c>
      <c r="H176" s="21">
        <v>40</v>
      </c>
      <c r="I176" s="21">
        <f t="shared" si="7"/>
        <v>125.5</v>
      </c>
      <c r="J176" s="3" t="s">
        <v>296</v>
      </c>
    </row>
    <row r="177" spans="1:10">
      <c r="A177" s="21" t="s">
        <v>169</v>
      </c>
      <c r="B177" s="21" t="s">
        <v>46</v>
      </c>
      <c r="C177" s="21" t="s">
        <v>155</v>
      </c>
      <c r="D177" s="21" t="s">
        <v>2</v>
      </c>
      <c r="E177" s="21">
        <v>14</v>
      </c>
      <c r="F177" s="21"/>
      <c r="G177" s="21">
        <v>30</v>
      </c>
      <c r="H177" s="21">
        <v>40</v>
      </c>
      <c r="I177" s="21">
        <f t="shared" si="7"/>
        <v>84</v>
      </c>
      <c r="J177" s="3" t="s">
        <v>296</v>
      </c>
    </row>
    <row r="178" spans="1:10">
      <c r="A178" s="21" t="s">
        <v>170</v>
      </c>
      <c r="B178" s="21" t="s">
        <v>97</v>
      </c>
      <c r="C178" s="21" t="s">
        <v>155</v>
      </c>
      <c r="D178" s="21" t="s">
        <v>2</v>
      </c>
      <c r="E178" s="21">
        <v>35</v>
      </c>
      <c r="F178" s="21"/>
      <c r="G178" s="21">
        <v>40</v>
      </c>
      <c r="H178" s="21">
        <v>40</v>
      </c>
      <c r="I178" s="21">
        <f t="shared" si="7"/>
        <v>115</v>
      </c>
      <c r="J178" s="3" t="s">
        <v>296</v>
      </c>
    </row>
    <row r="179" spans="1:10">
      <c r="A179" s="21" t="s">
        <v>47</v>
      </c>
      <c r="B179" s="21"/>
      <c r="C179" s="21"/>
      <c r="D179" s="21"/>
      <c r="E179" s="21">
        <f>SUM(E161:E178)</f>
        <v>579.20000000000005</v>
      </c>
      <c r="F179" s="21">
        <f>SUM(F161:F178)</f>
        <v>179</v>
      </c>
      <c r="G179" s="21">
        <f>SUM(G161:G178)</f>
        <v>558</v>
      </c>
      <c r="H179" s="21">
        <f>SUM(H161:H178)</f>
        <v>750</v>
      </c>
      <c r="I179" s="21">
        <f t="shared" si="7"/>
        <v>2066.1999999999998</v>
      </c>
      <c r="J179" s="21"/>
    </row>
    <row r="180" spans="1:10" ht="18.75" customHeight="1">
      <c r="A180" s="43" t="s">
        <v>171</v>
      </c>
      <c r="B180" s="44"/>
      <c r="C180" s="44"/>
      <c r="D180" s="44"/>
      <c r="E180" s="44"/>
      <c r="F180" s="44"/>
      <c r="G180" s="44"/>
      <c r="H180" s="44"/>
      <c r="I180" s="44"/>
      <c r="J180" s="45"/>
    </row>
    <row r="181" spans="1:10">
      <c r="A181" s="21" t="s">
        <v>172</v>
      </c>
      <c r="B181" s="21" t="s">
        <v>12</v>
      </c>
      <c r="C181" s="21">
        <v>2014</v>
      </c>
      <c r="D181" s="21" t="s">
        <v>2</v>
      </c>
      <c r="E181" s="21"/>
      <c r="F181" s="21"/>
      <c r="G181" s="21"/>
      <c r="H181" s="21"/>
      <c r="I181" s="21">
        <f>SUM(E181:H181)</f>
        <v>0</v>
      </c>
      <c r="J181" s="3" t="s">
        <v>297</v>
      </c>
    </row>
    <row r="182" spans="1:10">
      <c r="A182" s="21" t="s">
        <v>173</v>
      </c>
      <c r="B182" s="21" t="s">
        <v>51</v>
      </c>
      <c r="C182" s="21">
        <v>2014</v>
      </c>
      <c r="D182" s="21" t="s">
        <v>2</v>
      </c>
      <c r="E182" s="21"/>
      <c r="F182" s="21"/>
      <c r="G182" s="21"/>
      <c r="H182" s="21"/>
      <c r="I182" s="21">
        <f>SUM(E182:H182)</f>
        <v>0</v>
      </c>
      <c r="J182" s="3" t="s">
        <v>297</v>
      </c>
    </row>
    <row r="183" spans="1:10" ht="31.5" customHeight="1">
      <c r="A183" s="46" t="s">
        <v>174</v>
      </c>
      <c r="B183" s="46" t="s">
        <v>14</v>
      </c>
      <c r="C183" s="46">
        <v>2014</v>
      </c>
      <c r="D183" s="46" t="s">
        <v>2</v>
      </c>
      <c r="E183" s="46"/>
      <c r="F183" s="46"/>
      <c r="G183" s="46"/>
      <c r="H183" s="46"/>
      <c r="I183" s="46">
        <f>SUM(E183:H184)</f>
        <v>0</v>
      </c>
      <c r="J183" s="46" t="s">
        <v>297</v>
      </c>
    </row>
    <row r="184" spans="1:10">
      <c r="A184" s="46"/>
      <c r="B184" s="46"/>
      <c r="C184" s="46"/>
      <c r="D184" s="46"/>
      <c r="E184" s="46"/>
      <c r="F184" s="46"/>
      <c r="G184" s="46"/>
      <c r="H184" s="46"/>
      <c r="I184" s="46"/>
      <c r="J184" s="46"/>
    </row>
    <row r="185" spans="1:10">
      <c r="A185" s="21" t="s">
        <v>175</v>
      </c>
      <c r="B185" s="21" t="s">
        <v>16</v>
      </c>
      <c r="C185" s="21">
        <v>2014</v>
      </c>
      <c r="D185" s="21" t="s">
        <v>2</v>
      </c>
      <c r="E185" s="21"/>
      <c r="F185" s="21"/>
      <c r="G185" s="21"/>
      <c r="H185" s="21"/>
      <c r="I185" s="21">
        <f>SUM(E185:H185)</f>
        <v>0</v>
      </c>
      <c r="J185" s="3" t="s">
        <v>297</v>
      </c>
    </row>
    <row r="186" spans="1:10">
      <c r="A186" s="21" t="s">
        <v>176</v>
      </c>
      <c r="B186" s="21" t="s">
        <v>84</v>
      </c>
      <c r="C186" s="21">
        <v>2014</v>
      </c>
      <c r="D186" s="21" t="s">
        <v>2</v>
      </c>
      <c r="E186" s="21"/>
      <c r="F186" s="21"/>
      <c r="G186" s="21"/>
      <c r="H186" s="21"/>
      <c r="I186" s="21">
        <f>SUM(E186:H186)</f>
        <v>0</v>
      </c>
      <c r="J186" s="3" t="s">
        <v>297</v>
      </c>
    </row>
    <row r="187" spans="1:10">
      <c r="A187" s="21" t="s">
        <v>177</v>
      </c>
      <c r="B187" s="21" t="s">
        <v>20</v>
      </c>
      <c r="C187" s="21">
        <v>2014</v>
      </c>
      <c r="D187" s="21" t="s">
        <v>2</v>
      </c>
      <c r="E187" s="21"/>
      <c r="F187" s="21"/>
      <c r="G187" s="21"/>
      <c r="H187" s="21"/>
      <c r="I187" s="21">
        <f>SUM(E187:H187)</f>
        <v>0</v>
      </c>
      <c r="J187" s="3" t="s">
        <v>297</v>
      </c>
    </row>
    <row r="188" spans="1:10" ht="31.5" customHeight="1">
      <c r="A188" s="46" t="s">
        <v>178</v>
      </c>
      <c r="B188" s="46" t="s">
        <v>56</v>
      </c>
      <c r="C188" s="46">
        <v>2014</v>
      </c>
      <c r="D188" s="46" t="s">
        <v>2</v>
      </c>
      <c r="E188" s="46"/>
      <c r="F188" s="46"/>
      <c r="G188" s="46"/>
      <c r="H188" s="46"/>
      <c r="I188" s="46">
        <f>SUM(E188:H189)</f>
        <v>0</v>
      </c>
      <c r="J188" s="46" t="s">
        <v>297</v>
      </c>
    </row>
    <row r="189" spans="1:10">
      <c r="A189" s="46"/>
      <c r="B189" s="46"/>
      <c r="C189" s="46"/>
      <c r="D189" s="46"/>
      <c r="E189" s="46"/>
      <c r="F189" s="46"/>
      <c r="G189" s="46"/>
      <c r="H189" s="46"/>
      <c r="I189" s="46"/>
      <c r="J189" s="46"/>
    </row>
    <row r="190" spans="1:10">
      <c r="A190" s="21" t="s">
        <v>179</v>
      </c>
      <c r="B190" s="21" t="s">
        <v>24</v>
      </c>
      <c r="C190" s="21">
        <v>2014</v>
      </c>
      <c r="D190" s="21" t="s">
        <v>2</v>
      </c>
      <c r="E190" s="21"/>
      <c r="F190" s="21"/>
      <c r="G190" s="21"/>
      <c r="H190" s="21"/>
      <c r="I190" s="21">
        <f t="shared" ref="I190:I199" si="8">SUM(E190:H190)</f>
        <v>0</v>
      </c>
      <c r="J190" s="3" t="s">
        <v>297</v>
      </c>
    </row>
    <row r="191" spans="1:10">
      <c r="A191" s="21" t="s">
        <v>180</v>
      </c>
      <c r="B191" s="21" t="s">
        <v>28</v>
      </c>
      <c r="C191" s="21">
        <v>2014</v>
      </c>
      <c r="D191" s="21" t="s">
        <v>2</v>
      </c>
      <c r="E191" s="21"/>
      <c r="F191" s="21"/>
      <c r="G191" s="21"/>
      <c r="H191" s="21"/>
      <c r="I191" s="21">
        <f t="shared" si="8"/>
        <v>0</v>
      </c>
      <c r="J191" s="3" t="s">
        <v>297</v>
      </c>
    </row>
    <row r="192" spans="1:10">
      <c r="A192" s="21" t="s">
        <v>181</v>
      </c>
      <c r="B192" s="21" t="s">
        <v>30</v>
      </c>
      <c r="C192" s="21">
        <v>2014</v>
      </c>
      <c r="D192" s="21" t="s">
        <v>2</v>
      </c>
      <c r="E192" s="21"/>
      <c r="F192" s="21"/>
      <c r="G192" s="21"/>
      <c r="H192" s="21"/>
      <c r="I192" s="21">
        <f t="shared" si="8"/>
        <v>0</v>
      </c>
      <c r="J192" s="3" t="s">
        <v>297</v>
      </c>
    </row>
    <row r="193" spans="1:10">
      <c r="A193" s="21" t="s">
        <v>182</v>
      </c>
      <c r="B193" s="21" t="s">
        <v>33</v>
      </c>
      <c r="C193" s="21">
        <v>2014</v>
      </c>
      <c r="D193" s="21" t="s">
        <v>2</v>
      </c>
      <c r="E193" s="21"/>
      <c r="F193" s="21"/>
      <c r="G193" s="21"/>
      <c r="H193" s="21"/>
      <c r="I193" s="21">
        <f t="shared" si="8"/>
        <v>0</v>
      </c>
      <c r="J193" s="3" t="s">
        <v>297</v>
      </c>
    </row>
    <row r="194" spans="1:10">
      <c r="A194" s="21" t="s">
        <v>183</v>
      </c>
      <c r="B194" s="21" t="s">
        <v>92</v>
      </c>
      <c r="C194" s="21">
        <v>2014</v>
      </c>
      <c r="D194" s="21" t="s">
        <v>2</v>
      </c>
      <c r="E194" s="21"/>
      <c r="F194" s="21"/>
      <c r="G194" s="21"/>
      <c r="H194" s="21"/>
      <c r="I194" s="21">
        <f t="shared" si="8"/>
        <v>0</v>
      </c>
      <c r="J194" s="3" t="s">
        <v>297</v>
      </c>
    </row>
    <row r="195" spans="1:10">
      <c r="A195" s="21" t="s">
        <v>184</v>
      </c>
      <c r="B195" s="21" t="s">
        <v>41</v>
      </c>
      <c r="C195" s="21">
        <v>2014</v>
      </c>
      <c r="D195" s="21" t="s">
        <v>2</v>
      </c>
      <c r="E195" s="21"/>
      <c r="F195" s="21"/>
      <c r="G195" s="21"/>
      <c r="H195" s="21"/>
      <c r="I195" s="21">
        <f t="shared" si="8"/>
        <v>0</v>
      </c>
      <c r="J195" s="3" t="s">
        <v>297</v>
      </c>
    </row>
    <row r="196" spans="1:10">
      <c r="A196" s="21" t="s">
        <v>185</v>
      </c>
      <c r="B196" s="21" t="s">
        <v>44</v>
      </c>
      <c r="C196" s="21">
        <v>2014</v>
      </c>
      <c r="D196" s="21" t="s">
        <v>2</v>
      </c>
      <c r="E196" s="21"/>
      <c r="F196" s="21"/>
      <c r="G196" s="21"/>
      <c r="H196" s="21"/>
      <c r="I196" s="21">
        <f t="shared" si="8"/>
        <v>0</v>
      </c>
      <c r="J196" s="3" t="s">
        <v>297</v>
      </c>
    </row>
    <row r="197" spans="1:10">
      <c r="A197" s="21" t="s">
        <v>186</v>
      </c>
      <c r="B197" s="21" t="s">
        <v>46</v>
      </c>
      <c r="C197" s="21">
        <v>2014</v>
      </c>
      <c r="D197" s="21" t="s">
        <v>2</v>
      </c>
      <c r="E197" s="21"/>
      <c r="F197" s="21"/>
      <c r="G197" s="21"/>
      <c r="H197" s="21"/>
      <c r="I197" s="21">
        <f t="shared" si="8"/>
        <v>0</v>
      </c>
      <c r="J197" s="3" t="s">
        <v>297</v>
      </c>
    </row>
    <row r="198" spans="1:10">
      <c r="A198" s="21" t="s">
        <v>187</v>
      </c>
      <c r="B198" s="21" t="s">
        <v>97</v>
      </c>
      <c r="C198" s="21">
        <v>2014</v>
      </c>
      <c r="D198" s="21" t="s">
        <v>2</v>
      </c>
      <c r="E198" s="21"/>
      <c r="F198" s="21"/>
      <c r="G198" s="21"/>
      <c r="H198" s="21"/>
      <c r="I198" s="21">
        <f t="shared" si="8"/>
        <v>0</v>
      </c>
      <c r="J198" s="3" t="s">
        <v>297</v>
      </c>
    </row>
    <row r="199" spans="1:10">
      <c r="A199" s="21" t="s">
        <v>47</v>
      </c>
      <c r="B199" s="21"/>
      <c r="C199" s="21"/>
      <c r="D199" s="21"/>
      <c r="E199" s="21">
        <f>SUM(E181:E198)</f>
        <v>0</v>
      </c>
      <c r="F199" s="21">
        <f>SUM(F181:F198)</f>
        <v>0</v>
      </c>
      <c r="G199" s="21">
        <f>SUM(G181:G198)</f>
        <v>0</v>
      </c>
      <c r="H199" s="21">
        <f>SUM(H181:H198)</f>
        <v>0</v>
      </c>
      <c r="I199" s="21">
        <f t="shared" si="8"/>
        <v>0</v>
      </c>
      <c r="J199" s="21"/>
    </row>
    <row r="200" spans="1:10">
      <c r="A200" s="43" t="s">
        <v>188</v>
      </c>
      <c r="B200" s="44"/>
      <c r="C200" s="44"/>
      <c r="D200" s="44"/>
      <c r="E200" s="44"/>
      <c r="F200" s="44"/>
      <c r="G200" s="44"/>
      <c r="H200" s="44"/>
      <c r="I200" s="45"/>
      <c r="J200" s="23"/>
    </row>
    <row r="201" spans="1:10">
      <c r="A201" s="21" t="s">
        <v>189</v>
      </c>
      <c r="B201" s="21" t="s">
        <v>12</v>
      </c>
      <c r="C201" s="21">
        <v>2014</v>
      </c>
      <c r="D201" s="21" t="s">
        <v>2</v>
      </c>
      <c r="E201" s="21"/>
      <c r="F201" s="21"/>
      <c r="G201" s="21"/>
      <c r="H201" s="21">
        <v>12</v>
      </c>
      <c r="I201" s="21">
        <f>SUM(E201:H201)</f>
        <v>12</v>
      </c>
      <c r="J201" s="3" t="s">
        <v>298</v>
      </c>
    </row>
    <row r="202" spans="1:10">
      <c r="A202" s="46" t="s">
        <v>190</v>
      </c>
      <c r="B202" s="46" t="s">
        <v>51</v>
      </c>
      <c r="C202" s="46">
        <v>2014</v>
      </c>
      <c r="D202" s="46" t="s">
        <v>2</v>
      </c>
      <c r="E202" s="46"/>
      <c r="F202" s="46"/>
      <c r="G202" s="46"/>
      <c r="H202" s="46">
        <v>12</v>
      </c>
      <c r="I202" s="46">
        <f>SUM(E202:H203)</f>
        <v>12</v>
      </c>
      <c r="J202" s="46" t="s">
        <v>298</v>
      </c>
    </row>
    <row r="203" spans="1:10">
      <c r="A203" s="46"/>
      <c r="B203" s="46"/>
      <c r="C203" s="46"/>
      <c r="D203" s="46"/>
      <c r="E203" s="46"/>
      <c r="F203" s="46"/>
      <c r="G203" s="46"/>
      <c r="H203" s="46"/>
      <c r="I203" s="46"/>
      <c r="J203" s="46"/>
    </row>
    <row r="204" spans="1:10">
      <c r="A204" s="46" t="s">
        <v>191</v>
      </c>
      <c r="B204" s="46" t="s">
        <v>14</v>
      </c>
      <c r="C204" s="46">
        <v>2014</v>
      </c>
      <c r="D204" s="46" t="s">
        <v>2</v>
      </c>
      <c r="E204" s="46"/>
      <c r="F204" s="46"/>
      <c r="G204" s="46"/>
      <c r="H204" s="46">
        <v>12</v>
      </c>
      <c r="I204" s="46">
        <f>SUM(E204:H205)</f>
        <v>12</v>
      </c>
      <c r="J204" s="46" t="s">
        <v>298</v>
      </c>
    </row>
    <row r="205" spans="1:10">
      <c r="A205" s="46"/>
      <c r="B205" s="46"/>
      <c r="C205" s="46"/>
      <c r="D205" s="46"/>
      <c r="E205" s="46"/>
      <c r="F205" s="46"/>
      <c r="G205" s="46"/>
      <c r="H205" s="46"/>
      <c r="I205" s="46"/>
      <c r="J205" s="46"/>
    </row>
    <row r="206" spans="1:10">
      <c r="A206" s="21" t="s">
        <v>192</v>
      </c>
      <c r="B206" s="21" t="s">
        <v>16</v>
      </c>
      <c r="C206" s="21">
        <v>2014</v>
      </c>
      <c r="D206" s="21" t="s">
        <v>2</v>
      </c>
      <c r="E206" s="21"/>
      <c r="F206" s="21"/>
      <c r="G206" s="21"/>
      <c r="H206" s="21">
        <v>12</v>
      </c>
      <c r="I206" s="21">
        <f>SUM(E206:H206)</f>
        <v>12</v>
      </c>
      <c r="J206" s="3" t="s">
        <v>298</v>
      </c>
    </row>
    <row r="207" spans="1:10">
      <c r="A207" s="21" t="s">
        <v>193</v>
      </c>
      <c r="B207" s="21" t="s">
        <v>84</v>
      </c>
      <c r="C207" s="21">
        <v>2014</v>
      </c>
      <c r="D207" s="21" t="s">
        <v>2</v>
      </c>
      <c r="E207" s="21"/>
      <c r="F207" s="21"/>
      <c r="G207" s="21"/>
      <c r="H207" s="21">
        <v>12</v>
      </c>
      <c r="I207" s="21">
        <f>SUM(E207:H207)</f>
        <v>12</v>
      </c>
      <c r="J207" s="3" t="s">
        <v>298</v>
      </c>
    </row>
    <row r="208" spans="1:10">
      <c r="A208" s="21" t="s">
        <v>194</v>
      </c>
      <c r="B208" s="21" t="s">
        <v>20</v>
      </c>
      <c r="C208" s="21">
        <v>2014</v>
      </c>
      <c r="D208" s="21" t="s">
        <v>2</v>
      </c>
      <c r="E208" s="21"/>
      <c r="F208" s="21"/>
      <c r="G208" s="21"/>
      <c r="H208" s="21">
        <v>12</v>
      </c>
      <c r="I208" s="21">
        <f>SUM(E208:H208)</f>
        <v>12</v>
      </c>
      <c r="J208" s="3" t="s">
        <v>298</v>
      </c>
    </row>
    <row r="209" spans="1:10">
      <c r="A209" s="46" t="s">
        <v>195</v>
      </c>
      <c r="B209" s="46" t="s">
        <v>56</v>
      </c>
      <c r="C209" s="46">
        <v>2014</v>
      </c>
      <c r="D209" s="46" t="s">
        <v>2</v>
      </c>
      <c r="E209" s="46"/>
      <c r="F209" s="46"/>
      <c r="G209" s="46"/>
      <c r="H209" s="46">
        <v>12</v>
      </c>
      <c r="I209" s="46">
        <f>SUM(E209:H210)</f>
        <v>12</v>
      </c>
      <c r="J209" s="46" t="s">
        <v>298</v>
      </c>
    </row>
    <row r="210" spans="1:10">
      <c r="A210" s="46"/>
      <c r="B210" s="46"/>
      <c r="C210" s="46"/>
      <c r="D210" s="46"/>
      <c r="E210" s="46"/>
      <c r="F210" s="46"/>
      <c r="G210" s="46"/>
      <c r="H210" s="46"/>
      <c r="I210" s="46"/>
      <c r="J210" s="46"/>
    </row>
    <row r="211" spans="1:10">
      <c r="A211" s="21" t="s">
        <v>196</v>
      </c>
      <c r="B211" s="21" t="s">
        <v>24</v>
      </c>
      <c r="C211" s="21">
        <v>2014</v>
      </c>
      <c r="D211" s="21" t="s">
        <v>2</v>
      </c>
      <c r="E211" s="21"/>
      <c r="F211" s="21"/>
      <c r="G211" s="21"/>
      <c r="H211" s="21">
        <v>12</v>
      </c>
      <c r="I211" s="21">
        <f t="shared" ref="I211:I221" si="9">SUM(E211:H211)</f>
        <v>12</v>
      </c>
      <c r="J211" s="3" t="s">
        <v>298</v>
      </c>
    </row>
    <row r="212" spans="1:10">
      <c r="A212" s="21" t="s">
        <v>197</v>
      </c>
      <c r="B212" s="21" t="s">
        <v>28</v>
      </c>
      <c r="C212" s="21">
        <v>2014</v>
      </c>
      <c r="D212" s="21" t="s">
        <v>2</v>
      </c>
      <c r="E212" s="21"/>
      <c r="F212" s="21"/>
      <c r="G212" s="21"/>
      <c r="H212" s="21">
        <v>12</v>
      </c>
      <c r="I212" s="21">
        <f t="shared" si="9"/>
        <v>12</v>
      </c>
      <c r="J212" s="3" t="s">
        <v>298</v>
      </c>
    </row>
    <row r="213" spans="1:10">
      <c r="A213" s="21" t="s">
        <v>198</v>
      </c>
      <c r="B213" s="21" t="s">
        <v>30</v>
      </c>
      <c r="C213" s="21">
        <v>2014</v>
      </c>
      <c r="D213" s="21" t="s">
        <v>2</v>
      </c>
      <c r="E213" s="21"/>
      <c r="F213" s="21"/>
      <c r="G213" s="21"/>
      <c r="H213" s="21">
        <v>12</v>
      </c>
      <c r="I213" s="21">
        <f t="shared" si="9"/>
        <v>12</v>
      </c>
      <c r="J213" s="3" t="s">
        <v>298</v>
      </c>
    </row>
    <row r="214" spans="1:10">
      <c r="A214" s="21" t="s">
        <v>199</v>
      </c>
      <c r="B214" s="21" t="s">
        <v>33</v>
      </c>
      <c r="C214" s="21">
        <v>2014</v>
      </c>
      <c r="D214" s="21" t="s">
        <v>2</v>
      </c>
      <c r="E214" s="21"/>
      <c r="F214" s="21"/>
      <c r="G214" s="21"/>
      <c r="H214" s="21">
        <v>12</v>
      </c>
      <c r="I214" s="21">
        <f t="shared" si="9"/>
        <v>12</v>
      </c>
      <c r="J214" s="3" t="s">
        <v>298</v>
      </c>
    </row>
    <row r="215" spans="1:10">
      <c r="A215" s="21" t="s">
        <v>200</v>
      </c>
      <c r="B215" s="21" t="s">
        <v>92</v>
      </c>
      <c r="C215" s="21">
        <v>2014</v>
      </c>
      <c r="D215" s="21" t="s">
        <v>2</v>
      </c>
      <c r="E215" s="21"/>
      <c r="F215" s="21"/>
      <c r="G215" s="21"/>
      <c r="H215" s="21">
        <v>12</v>
      </c>
      <c r="I215" s="21">
        <f t="shared" si="9"/>
        <v>12</v>
      </c>
      <c r="J215" s="3" t="s">
        <v>298</v>
      </c>
    </row>
    <row r="216" spans="1:10">
      <c r="A216" s="21" t="s">
        <v>201</v>
      </c>
      <c r="B216" s="21" t="s">
        <v>41</v>
      </c>
      <c r="C216" s="21">
        <v>2014</v>
      </c>
      <c r="D216" s="21" t="s">
        <v>2</v>
      </c>
      <c r="E216" s="21"/>
      <c r="F216" s="21"/>
      <c r="G216" s="21"/>
      <c r="H216" s="21">
        <v>12</v>
      </c>
      <c r="I216" s="21">
        <f t="shared" si="9"/>
        <v>12</v>
      </c>
      <c r="J216" s="3" t="s">
        <v>298</v>
      </c>
    </row>
    <row r="217" spans="1:10">
      <c r="A217" s="21" t="s">
        <v>202</v>
      </c>
      <c r="B217" s="21" t="s">
        <v>44</v>
      </c>
      <c r="C217" s="21">
        <v>2014</v>
      </c>
      <c r="D217" s="21" t="s">
        <v>2</v>
      </c>
      <c r="E217" s="21"/>
      <c r="F217" s="21"/>
      <c r="G217" s="21"/>
      <c r="H217" s="21">
        <v>12</v>
      </c>
      <c r="I217" s="21">
        <f t="shared" si="9"/>
        <v>12</v>
      </c>
      <c r="J217" s="3" t="s">
        <v>298</v>
      </c>
    </row>
    <row r="218" spans="1:10">
      <c r="A218" s="21" t="s">
        <v>203</v>
      </c>
      <c r="B218" s="21" t="s">
        <v>46</v>
      </c>
      <c r="C218" s="21">
        <v>2014</v>
      </c>
      <c r="D218" s="21" t="s">
        <v>2</v>
      </c>
      <c r="E218" s="21"/>
      <c r="F218" s="21"/>
      <c r="G218" s="21"/>
      <c r="H218" s="21">
        <v>12</v>
      </c>
      <c r="I218" s="21">
        <f t="shared" si="9"/>
        <v>12</v>
      </c>
      <c r="J218" s="3" t="s">
        <v>298</v>
      </c>
    </row>
    <row r="219" spans="1:10">
      <c r="A219" s="21" t="s">
        <v>204</v>
      </c>
      <c r="B219" s="21" t="s">
        <v>97</v>
      </c>
      <c r="C219" s="21">
        <v>2014</v>
      </c>
      <c r="D219" s="21" t="s">
        <v>2</v>
      </c>
      <c r="E219" s="21"/>
      <c r="F219" s="21"/>
      <c r="G219" s="21"/>
      <c r="H219" s="21">
        <v>12</v>
      </c>
      <c r="I219" s="21">
        <f t="shared" si="9"/>
        <v>12</v>
      </c>
      <c r="J219" s="3" t="s">
        <v>298</v>
      </c>
    </row>
    <row r="220" spans="1:10" ht="56.25">
      <c r="A220" s="21" t="s">
        <v>205</v>
      </c>
      <c r="B220" s="21" t="s">
        <v>99</v>
      </c>
      <c r="C220" s="21">
        <v>2014</v>
      </c>
      <c r="D220" s="21" t="s">
        <v>2</v>
      </c>
      <c r="E220" s="21"/>
      <c r="F220" s="21"/>
      <c r="G220" s="21"/>
      <c r="H220" s="21">
        <v>12</v>
      </c>
      <c r="I220" s="21">
        <f t="shared" si="9"/>
        <v>12</v>
      </c>
      <c r="J220" s="3" t="s">
        <v>298</v>
      </c>
    </row>
    <row r="221" spans="1:10">
      <c r="A221" s="21" t="s">
        <v>47</v>
      </c>
      <c r="B221" s="21"/>
      <c r="C221" s="21"/>
      <c r="D221" s="21"/>
      <c r="E221" s="21">
        <f>SUM(E201:E220)</f>
        <v>0</v>
      </c>
      <c r="F221" s="21">
        <f>SUM(F201:F220)</f>
        <v>0</v>
      </c>
      <c r="G221" s="21">
        <f>SUM(G201:G220)</f>
        <v>0</v>
      </c>
      <c r="H221" s="21">
        <f>SUM(H201:H220)</f>
        <v>204</v>
      </c>
      <c r="I221" s="21">
        <f t="shared" si="9"/>
        <v>204</v>
      </c>
      <c r="J221" s="21"/>
    </row>
    <row r="222" spans="1:10" ht="31.5" customHeight="1">
      <c r="A222" s="43" t="s">
        <v>329</v>
      </c>
      <c r="B222" s="44"/>
      <c r="C222" s="44"/>
      <c r="D222" s="44"/>
      <c r="E222" s="44"/>
      <c r="F222" s="44"/>
      <c r="G222" s="44"/>
      <c r="H222" s="44"/>
      <c r="I222" s="44"/>
      <c r="J222" s="45"/>
    </row>
    <row r="223" spans="1:10" ht="132" customHeight="1">
      <c r="A223" s="21" t="s">
        <v>206</v>
      </c>
      <c r="B223" s="21" t="s">
        <v>99</v>
      </c>
      <c r="C223" s="21">
        <v>2013</v>
      </c>
      <c r="D223" s="21" t="s">
        <v>2</v>
      </c>
      <c r="E223" s="21">
        <v>77.7</v>
      </c>
      <c r="F223" s="21">
        <v>132</v>
      </c>
      <c r="G223" s="21"/>
      <c r="H223" s="21"/>
      <c r="I223" s="21">
        <f>SUM(E223:H223)</f>
        <v>209.7</v>
      </c>
      <c r="J223" s="3" t="s">
        <v>299</v>
      </c>
    </row>
    <row r="224" spans="1:10">
      <c r="A224" s="21" t="s">
        <v>47</v>
      </c>
      <c r="B224" s="21"/>
      <c r="C224" s="21"/>
      <c r="D224" s="21"/>
      <c r="E224" s="21">
        <f>SUM(E223)</f>
        <v>77.7</v>
      </c>
      <c r="F224" s="21">
        <f>SUM(F223)</f>
        <v>132</v>
      </c>
      <c r="G224" s="21">
        <f>SUM(G223)</f>
        <v>0</v>
      </c>
      <c r="H224" s="21">
        <f>SUM(H223)</f>
        <v>0</v>
      </c>
      <c r="I224" s="21">
        <f>SUM(E224:H224)</f>
        <v>209.7</v>
      </c>
      <c r="J224" s="21"/>
    </row>
    <row r="225" spans="1:10" ht="18.75" customHeight="1">
      <c r="A225" s="43" t="s">
        <v>330</v>
      </c>
      <c r="B225" s="44"/>
      <c r="C225" s="44"/>
      <c r="D225" s="44"/>
      <c r="E225" s="44"/>
      <c r="F225" s="44"/>
      <c r="G225" s="44"/>
      <c r="H225" s="44"/>
      <c r="I225" s="44"/>
      <c r="J225" s="45"/>
    </row>
    <row r="226" spans="1:10" ht="112.5">
      <c r="A226" s="21" t="s">
        <v>208</v>
      </c>
      <c r="B226" s="21" t="s">
        <v>99</v>
      </c>
      <c r="C226" s="21">
        <v>2013</v>
      </c>
      <c r="D226" s="21" t="s">
        <v>2</v>
      </c>
      <c r="E226" s="21">
        <v>3.6</v>
      </c>
      <c r="F226" s="21">
        <v>4</v>
      </c>
      <c r="G226" s="21"/>
      <c r="H226" s="21"/>
      <c r="I226" s="21">
        <f>SUM(E226:H226)</f>
        <v>7.6</v>
      </c>
      <c r="J226" s="3" t="s">
        <v>299</v>
      </c>
    </row>
    <row r="227" spans="1:10">
      <c r="A227" s="21" t="s">
        <v>47</v>
      </c>
      <c r="B227" s="21"/>
      <c r="C227" s="21"/>
      <c r="D227" s="21"/>
      <c r="E227" s="21">
        <f>SUM(E226)</f>
        <v>3.6</v>
      </c>
      <c r="F227" s="21">
        <f>SUM(F226)</f>
        <v>4</v>
      </c>
      <c r="G227" s="21">
        <f>SUM(G226)</f>
        <v>0</v>
      </c>
      <c r="H227" s="21">
        <f>SUM(H226)</f>
        <v>0</v>
      </c>
      <c r="I227" s="21">
        <f>SUM(E227:H227)</f>
        <v>7.6</v>
      </c>
      <c r="J227" s="21"/>
    </row>
    <row r="228" spans="1:10">
      <c r="A228" s="43" t="s">
        <v>331</v>
      </c>
      <c r="B228" s="44"/>
      <c r="C228" s="44"/>
      <c r="D228" s="44"/>
      <c r="E228" s="44"/>
      <c r="F228" s="44"/>
      <c r="G228" s="44"/>
      <c r="H228" s="44"/>
      <c r="I228" s="44"/>
      <c r="J228" s="45"/>
    </row>
    <row r="229" spans="1:10" ht="37.5">
      <c r="A229" s="21" t="s">
        <v>209</v>
      </c>
      <c r="B229" s="21" t="s">
        <v>210</v>
      </c>
      <c r="C229" s="21" t="s">
        <v>155</v>
      </c>
      <c r="D229" s="21" t="s">
        <v>2</v>
      </c>
      <c r="E229" s="21">
        <v>30</v>
      </c>
      <c r="F229" s="21">
        <v>17.600000000000001</v>
      </c>
      <c r="G229" s="21"/>
      <c r="H229" s="21">
        <v>100</v>
      </c>
      <c r="I229" s="21">
        <f>SUM(E229:H229)</f>
        <v>147.6</v>
      </c>
      <c r="J229" s="3" t="s">
        <v>300</v>
      </c>
    </row>
    <row r="230" spans="1:10" ht="37.5">
      <c r="A230" s="21" t="s">
        <v>211</v>
      </c>
      <c r="B230" s="21" t="s">
        <v>210</v>
      </c>
      <c r="C230" s="21" t="s">
        <v>212</v>
      </c>
      <c r="D230" s="21" t="s">
        <v>2</v>
      </c>
      <c r="E230" s="21"/>
      <c r="F230" s="21">
        <v>30</v>
      </c>
      <c r="G230" s="21"/>
      <c r="H230" s="21">
        <v>100</v>
      </c>
      <c r="I230" s="21">
        <f>SUM(E230:H230)</f>
        <v>130</v>
      </c>
      <c r="J230" s="3" t="s">
        <v>300</v>
      </c>
    </row>
    <row r="231" spans="1:10" ht="37.5">
      <c r="A231" s="21" t="s">
        <v>213</v>
      </c>
      <c r="B231" s="21" t="s">
        <v>210</v>
      </c>
      <c r="C231" s="21" t="s">
        <v>212</v>
      </c>
      <c r="D231" s="21" t="s">
        <v>2</v>
      </c>
      <c r="E231" s="21"/>
      <c r="F231" s="21">
        <v>30</v>
      </c>
      <c r="G231" s="21"/>
      <c r="H231" s="21">
        <v>100</v>
      </c>
      <c r="I231" s="21">
        <f>SUM(E231:H231)</f>
        <v>130</v>
      </c>
      <c r="J231" s="3" t="s">
        <v>300</v>
      </c>
    </row>
    <row r="232" spans="1:10" ht="37.5">
      <c r="A232" s="21" t="s">
        <v>214</v>
      </c>
      <c r="B232" s="21" t="s">
        <v>210</v>
      </c>
      <c r="C232" s="21" t="s">
        <v>212</v>
      </c>
      <c r="D232" s="21" t="s">
        <v>2</v>
      </c>
      <c r="E232" s="21"/>
      <c r="F232" s="21">
        <v>30</v>
      </c>
      <c r="G232" s="21"/>
      <c r="H232" s="21">
        <v>100</v>
      </c>
      <c r="I232" s="21">
        <f>SUM(E232:H232)</f>
        <v>130</v>
      </c>
      <c r="J232" s="3" t="s">
        <v>300</v>
      </c>
    </row>
    <row r="233" spans="1:10">
      <c r="A233" s="21" t="s">
        <v>47</v>
      </c>
      <c r="B233" s="21"/>
      <c r="C233" s="21"/>
      <c r="D233" s="21"/>
      <c r="E233" s="21">
        <f>SUM(E229:E232)</f>
        <v>30</v>
      </c>
      <c r="F233" s="21">
        <f>SUM(F229:F232)</f>
        <v>107.6</v>
      </c>
      <c r="G233" s="21">
        <f>SUM(G229:G232)</f>
        <v>0</v>
      </c>
      <c r="H233" s="21">
        <f>SUM(H229:H232)</f>
        <v>400</v>
      </c>
      <c r="I233" s="21">
        <f>SUM(E233:H233)</f>
        <v>537.6</v>
      </c>
      <c r="J233" s="21"/>
    </row>
    <row r="234" spans="1:10">
      <c r="A234" s="43" t="s">
        <v>313</v>
      </c>
      <c r="B234" s="44"/>
      <c r="C234" s="44"/>
      <c r="D234" s="44"/>
      <c r="E234" s="44"/>
      <c r="F234" s="44"/>
      <c r="G234" s="44"/>
      <c r="H234" s="44"/>
      <c r="I234" s="45"/>
      <c r="J234" s="23"/>
    </row>
    <row r="235" spans="1:10" ht="56.25">
      <c r="A235" s="21" t="s">
        <v>215</v>
      </c>
      <c r="B235" s="21" t="s">
        <v>99</v>
      </c>
      <c r="C235" s="21">
        <v>2015</v>
      </c>
      <c r="D235" s="21" t="s">
        <v>2</v>
      </c>
      <c r="E235" s="21">
        <v>30</v>
      </c>
      <c r="F235" s="21"/>
      <c r="G235" s="21"/>
      <c r="H235" s="21"/>
      <c r="I235" s="21">
        <f>SUM(E235:H235)</f>
        <v>30</v>
      </c>
      <c r="J235" s="3" t="s">
        <v>299</v>
      </c>
    </row>
    <row r="236" spans="1:10">
      <c r="A236" s="21" t="s">
        <v>47</v>
      </c>
      <c r="B236" s="21"/>
      <c r="C236" s="21"/>
      <c r="D236" s="21"/>
      <c r="E236" s="21">
        <f>SUM(E235)</f>
        <v>30</v>
      </c>
      <c r="F236" s="21">
        <f>SUM(F235)</f>
        <v>0</v>
      </c>
      <c r="G236" s="21">
        <f>SUM(G235)</f>
        <v>0</v>
      </c>
      <c r="H236" s="21">
        <f>SUM(H235)</f>
        <v>0</v>
      </c>
      <c r="I236" s="21">
        <f>SUM(E236:H236)</f>
        <v>30</v>
      </c>
      <c r="J236" s="21"/>
    </row>
    <row r="237" spans="1:10">
      <c r="A237" s="43" t="s">
        <v>332</v>
      </c>
      <c r="B237" s="44"/>
      <c r="C237" s="44"/>
      <c r="D237" s="44"/>
      <c r="E237" s="44"/>
      <c r="F237" s="44"/>
      <c r="G237" s="44"/>
      <c r="H237" s="44"/>
      <c r="I237" s="44"/>
      <c r="J237" s="45"/>
    </row>
    <row r="238" spans="1:10">
      <c r="A238" s="21" t="s">
        <v>217</v>
      </c>
      <c r="B238" s="21" t="s">
        <v>12</v>
      </c>
      <c r="C238" s="21" t="s">
        <v>212</v>
      </c>
      <c r="D238" s="21" t="s">
        <v>2</v>
      </c>
      <c r="E238" s="21"/>
      <c r="F238" s="21">
        <v>36</v>
      </c>
      <c r="G238" s="21">
        <v>36</v>
      </c>
      <c r="H238" s="21">
        <v>30</v>
      </c>
      <c r="I238" s="21">
        <f>SUM(E238:H238)</f>
        <v>102</v>
      </c>
      <c r="J238" s="3" t="s">
        <v>301</v>
      </c>
    </row>
    <row r="239" spans="1:10" s="24" customFormat="1">
      <c r="A239" s="46" t="s">
        <v>218</v>
      </c>
      <c r="B239" s="46" t="s">
        <v>51</v>
      </c>
      <c r="C239" s="46" t="s">
        <v>212</v>
      </c>
      <c r="D239" s="46" t="s">
        <v>2</v>
      </c>
      <c r="E239" s="46"/>
      <c r="F239" s="46"/>
      <c r="G239" s="46"/>
      <c r="H239" s="46">
        <v>30</v>
      </c>
      <c r="I239" s="46">
        <f>SUM(E239:H240)</f>
        <v>30</v>
      </c>
      <c r="J239" s="46" t="s">
        <v>301</v>
      </c>
    </row>
    <row r="240" spans="1:10">
      <c r="A240" s="46"/>
      <c r="B240" s="46"/>
      <c r="C240" s="46"/>
      <c r="D240" s="46"/>
      <c r="E240" s="46"/>
      <c r="F240" s="46"/>
      <c r="G240" s="46"/>
      <c r="H240" s="46"/>
      <c r="I240" s="46"/>
      <c r="J240" s="46"/>
    </row>
    <row r="241" spans="1:10">
      <c r="A241" s="46" t="s">
        <v>219</v>
      </c>
      <c r="B241" s="46" t="s">
        <v>14</v>
      </c>
      <c r="C241" s="46" t="s">
        <v>155</v>
      </c>
      <c r="D241" s="46" t="s">
        <v>2</v>
      </c>
      <c r="E241" s="46"/>
      <c r="F241" s="46"/>
      <c r="G241" s="46"/>
      <c r="H241" s="46">
        <v>30</v>
      </c>
      <c r="I241" s="46">
        <f>SUM(E241:H242)</f>
        <v>30</v>
      </c>
      <c r="J241" s="46" t="s">
        <v>301</v>
      </c>
    </row>
    <row r="242" spans="1:10">
      <c r="A242" s="46"/>
      <c r="B242" s="46"/>
      <c r="C242" s="46"/>
      <c r="D242" s="46"/>
      <c r="E242" s="46"/>
      <c r="F242" s="46"/>
      <c r="G242" s="46"/>
      <c r="H242" s="46"/>
      <c r="I242" s="46"/>
      <c r="J242" s="46"/>
    </row>
    <row r="243" spans="1:10">
      <c r="A243" s="21" t="s">
        <v>220</v>
      </c>
      <c r="B243" s="21" t="s">
        <v>16</v>
      </c>
      <c r="C243" s="21" t="s">
        <v>155</v>
      </c>
      <c r="D243" s="21" t="s">
        <v>2</v>
      </c>
      <c r="E243" s="21">
        <v>6</v>
      </c>
      <c r="F243" s="21">
        <v>12</v>
      </c>
      <c r="G243" s="21">
        <v>12</v>
      </c>
      <c r="H243" s="21">
        <v>30</v>
      </c>
      <c r="I243" s="21">
        <f>SUM(E243:H243)</f>
        <v>60</v>
      </c>
      <c r="J243" s="3" t="s">
        <v>301</v>
      </c>
    </row>
    <row r="244" spans="1:10">
      <c r="A244" s="21" t="s">
        <v>221</v>
      </c>
      <c r="B244" s="21" t="s">
        <v>84</v>
      </c>
      <c r="C244" s="21" t="s">
        <v>155</v>
      </c>
      <c r="D244" s="21" t="s">
        <v>2</v>
      </c>
      <c r="E244" s="21">
        <v>18</v>
      </c>
      <c r="F244" s="21">
        <v>36</v>
      </c>
      <c r="G244" s="21">
        <v>36</v>
      </c>
      <c r="H244" s="21">
        <v>30</v>
      </c>
      <c r="I244" s="21">
        <f>SUM(E244:H244)</f>
        <v>120</v>
      </c>
      <c r="J244" s="3" t="s">
        <v>301</v>
      </c>
    </row>
    <row r="245" spans="1:10">
      <c r="A245" s="21" t="s">
        <v>222</v>
      </c>
      <c r="B245" s="21" t="s">
        <v>20</v>
      </c>
      <c r="C245" s="21" t="s">
        <v>155</v>
      </c>
      <c r="D245" s="21" t="s">
        <v>2</v>
      </c>
      <c r="E245" s="21"/>
      <c r="F245" s="21"/>
      <c r="G245" s="21"/>
      <c r="H245" s="21">
        <v>30</v>
      </c>
      <c r="I245" s="21">
        <f>SUM(E245:H245)</f>
        <v>30</v>
      </c>
      <c r="J245" s="3" t="s">
        <v>301</v>
      </c>
    </row>
    <row r="246" spans="1:10" ht="31.5" customHeight="1">
      <c r="A246" s="46" t="s">
        <v>223</v>
      </c>
      <c r="B246" s="46" t="s">
        <v>56</v>
      </c>
      <c r="C246" s="46" t="s">
        <v>155</v>
      </c>
      <c r="D246" s="46" t="s">
        <v>2</v>
      </c>
      <c r="E246" s="46"/>
      <c r="F246" s="46"/>
      <c r="G246" s="32"/>
      <c r="H246" s="46">
        <v>30</v>
      </c>
      <c r="I246" s="46">
        <f>SUM(E246:H247)</f>
        <v>30</v>
      </c>
      <c r="J246" s="46" t="s">
        <v>301</v>
      </c>
    </row>
    <row r="247" spans="1:10">
      <c r="A247" s="46"/>
      <c r="B247" s="46"/>
      <c r="C247" s="46"/>
      <c r="D247" s="46"/>
      <c r="E247" s="46"/>
      <c r="F247" s="46"/>
      <c r="G247" s="49"/>
      <c r="H247" s="46"/>
      <c r="I247" s="46"/>
      <c r="J247" s="46"/>
    </row>
    <row r="248" spans="1:10">
      <c r="A248" s="21" t="s">
        <v>224</v>
      </c>
      <c r="B248" s="21" t="s">
        <v>24</v>
      </c>
      <c r="C248" s="21" t="s">
        <v>155</v>
      </c>
      <c r="D248" s="21" t="s">
        <v>2</v>
      </c>
      <c r="E248" s="21">
        <v>20</v>
      </c>
      <c r="F248" s="21">
        <v>30</v>
      </c>
      <c r="G248" s="21">
        <v>30</v>
      </c>
      <c r="H248" s="21">
        <v>30</v>
      </c>
      <c r="I248" s="21">
        <f t="shared" ref="I248:I258" si="10">SUM(E248:H248)</f>
        <v>110</v>
      </c>
      <c r="J248" s="3" t="s">
        <v>301</v>
      </c>
    </row>
    <row r="249" spans="1:10">
      <c r="A249" s="21" t="s">
        <v>225</v>
      </c>
      <c r="B249" s="21" t="s">
        <v>28</v>
      </c>
      <c r="C249" s="21" t="s">
        <v>155</v>
      </c>
      <c r="D249" s="21" t="s">
        <v>2</v>
      </c>
      <c r="E249" s="21"/>
      <c r="F249" s="21">
        <v>30</v>
      </c>
      <c r="G249" s="21">
        <v>28</v>
      </c>
      <c r="H249" s="21">
        <v>30</v>
      </c>
      <c r="I249" s="21">
        <f t="shared" si="10"/>
        <v>88</v>
      </c>
      <c r="J249" s="3" t="s">
        <v>301</v>
      </c>
    </row>
    <row r="250" spans="1:10">
      <c r="A250" s="21" t="s">
        <v>226</v>
      </c>
      <c r="B250" s="21" t="s">
        <v>30</v>
      </c>
      <c r="C250" s="21" t="s">
        <v>155</v>
      </c>
      <c r="D250" s="21" t="s">
        <v>2</v>
      </c>
      <c r="E250" s="21"/>
      <c r="F250" s="21"/>
      <c r="G250" s="21"/>
      <c r="H250" s="21">
        <v>30</v>
      </c>
      <c r="I250" s="21">
        <f t="shared" si="10"/>
        <v>30</v>
      </c>
      <c r="J250" s="3" t="s">
        <v>301</v>
      </c>
    </row>
    <row r="251" spans="1:10">
      <c r="A251" s="21" t="s">
        <v>227</v>
      </c>
      <c r="B251" s="21" t="s">
        <v>33</v>
      </c>
      <c r="C251" s="21" t="s">
        <v>155</v>
      </c>
      <c r="D251" s="21" t="s">
        <v>2</v>
      </c>
      <c r="E251" s="21">
        <v>0</v>
      </c>
      <c r="F251" s="21"/>
      <c r="G251" s="21"/>
      <c r="H251" s="21">
        <v>30</v>
      </c>
      <c r="I251" s="21">
        <f t="shared" si="10"/>
        <v>30</v>
      </c>
      <c r="J251" s="3" t="s">
        <v>301</v>
      </c>
    </row>
    <row r="252" spans="1:10">
      <c r="A252" s="21" t="s">
        <v>228</v>
      </c>
      <c r="B252" s="21" t="s">
        <v>92</v>
      </c>
      <c r="C252" s="21" t="s">
        <v>155</v>
      </c>
      <c r="D252" s="21" t="s">
        <v>2</v>
      </c>
      <c r="E252" s="21"/>
      <c r="F252" s="21"/>
      <c r="G252" s="21"/>
      <c r="H252" s="21">
        <v>30</v>
      </c>
      <c r="I252" s="21">
        <f t="shared" si="10"/>
        <v>30</v>
      </c>
      <c r="J252" s="3" t="s">
        <v>301</v>
      </c>
    </row>
    <row r="253" spans="1:10">
      <c r="A253" s="21" t="s">
        <v>229</v>
      </c>
      <c r="B253" s="21" t="s">
        <v>41</v>
      </c>
      <c r="C253" s="21" t="s">
        <v>155</v>
      </c>
      <c r="D253" s="21" t="s">
        <v>2</v>
      </c>
      <c r="E253" s="21"/>
      <c r="F253" s="21">
        <v>30</v>
      </c>
      <c r="G253" s="21">
        <v>30</v>
      </c>
      <c r="H253" s="21">
        <v>30</v>
      </c>
      <c r="I253" s="21">
        <f t="shared" si="10"/>
        <v>90</v>
      </c>
      <c r="J253" s="3" t="s">
        <v>301</v>
      </c>
    </row>
    <row r="254" spans="1:10">
      <c r="A254" s="21" t="s">
        <v>230</v>
      </c>
      <c r="B254" s="21" t="s">
        <v>44</v>
      </c>
      <c r="C254" s="21" t="s">
        <v>155</v>
      </c>
      <c r="D254" s="21" t="s">
        <v>2</v>
      </c>
      <c r="E254" s="21">
        <v>6.2</v>
      </c>
      <c r="F254" s="21">
        <v>12</v>
      </c>
      <c r="G254" s="21">
        <v>12</v>
      </c>
      <c r="H254" s="21">
        <v>30</v>
      </c>
      <c r="I254" s="21">
        <f t="shared" si="10"/>
        <v>60.2</v>
      </c>
      <c r="J254" s="3" t="s">
        <v>301</v>
      </c>
    </row>
    <row r="255" spans="1:10">
      <c r="A255" s="21" t="s">
        <v>231</v>
      </c>
      <c r="B255" s="21" t="s">
        <v>46</v>
      </c>
      <c r="C255" s="21" t="s">
        <v>155</v>
      </c>
      <c r="D255" s="21" t="s">
        <v>2</v>
      </c>
      <c r="E255" s="21"/>
      <c r="F255" s="21"/>
      <c r="G255" s="21"/>
      <c r="H255" s="21">
        <v>30</v>
      </c>
      <c r="I255" s="21">
        <f t="shared" si="10"/>
        <v>30</v>
      </c>
      <c r="J255" s="3" t="s">
        <v>301</v>
      </c>
    </row>
    <row r="256" spans="1:10">
      <c r="A256" s="21" t="s">
        <v>232</v>
      </c>
      <c r="B256" s="21" t="s">
        <v>97</v>
      </c>
      <c r="C256" s="21" t="s">
        <v>155</v>
      </c>
      <c r="D256" s="21" t="s">
        <v>2</v>
      </c>
      <c r="E256" s="21"/>
      <c r="F256" s="21"/>
      <c r="G256" s="21"/>
      <c r="H256" s="21">
        <v>30</v>
      </c>
      <c r="I256" s="21">
        <f t="shared" si="10"/>
        <v>30</v>
      </c>
      <c r="J256" s="3" t="s">
        <v>301</v>
      </c>
    </row>
    <row r="257" spans="1:10" ht="56.25">
      <c r="A257" s="21" t="s">
        <v>233</v>
      </c>
      <c r="B257" s="21" t="s">
        <v>99</v>
      </c>
      <c r="C257" s="21" t="s">
        <v>155</v>
      </c>
      <c r="D257" s="21" t="s">
        <v>2</v>
      </c>
      <c r="E257" s="21"/>
      <c r="F257" s="21">
        <v>30</v>
      </c>
      <c r="G257" s="21">
        <v>30</v>
      </c>
      <c r="H257" s="21">
        <v>30</v>
      </c>
      <c r="I257" s="21">
        <f t="shared" si="10"/>
        <v>90</v>
      </c>
      <c r="J257" s="3" t="s">
        <v>301</v>
      </c>
    </row>
    <row r="258" spans="1:10">
      <c r="A258" s="21" t="s">
        <v>47</v>
      </c>
      <c r="B258" s="21"/>
      <c r="C258" s="21"/>
      <c r="D258" s="21"/>
      <c r="E258" s="21">
        <f>SUM(E238:E257)</f>
        <v>50.2</v>
      </c>
      <c r="F258" s="21">
        <f>SUM(F238:F257)</f>
        <v>216</v>
      </c>
      <c r="G258" s="21">
        <f>SUM(G238:G257)</f>
        <v>214</v>
      </c>
      <c r="H258" s="21">
        <f>SUM(H238:H257)</f>
        <v>510</v>
      </c>
      <c r="I258" s="21">
        <f t="shared" si="10"/>
        <v>990.2</v>
      </c>
      <c r="J258" s="21"/>
    </row>
    <row r="259" spans="1:10" ht="18.75" customHeight="1">
      <c r="A259" s="43" t="s">
        <v>333</v>
      </c>
      <c r="B259" s="44"/>
      <c r="C259" s="44"/>
      <c r="D259" s="44"/>
      <c r="E259" s="44"/>
      <c r="F259" s="44"/>
      <c r="G259" s="44"/>
      <c r="H259" s="44"/>
      <c r="I259" s="45"/>
      <c r="J259" s="23"/>
    </row>
    <row r="260" spans="1:10">
      <c r="A260" s="21" t="s">
        <v>235</v>
      </c>
      <c r="B260" s="21" t="s">
        <v>12</v>
      </c>
      <c r="C260" s="21" t="s">
        <v>212</v>
      </c>
      <c r="D260" s="21" t="s">
        <v>2</v>
      </c>
      <c r="E260" s="21"/>
      <c r="F260" s="21"/>
      <c r="G260" s="21"/>
      <c r="H260" s="21">
        <v>30</v>
      </c>
      <c r="I260" s="21">
        <f>SUM(E260:H260)</f>
        <v>30</v>
      </c>
      <c r="J260" s="3" t="s">
        <v>302</v>
      </c>
    </row>
    <row r="261" spans="1:10" ht="31.5" customHeight="1">
      <c r="A261" s="46" t="s">
        <v>236</v>
      </c>
      <c r="B261" s="46" t="s">
        <v>51</v>
      </c>
      <c r="C261" s="46" t="s">
        <v>155</v>
      </c>
      <c r="D261" s="46" t="s">
        <v>2</v>
      </c>
      <c r="E261" s="46">
        <v>0</v>
      </c>
      <c r="F261" s="46"/>
      <c r="G261" s="46"/>
      <c r="H261" s="46">
        <v>30</v>
      </c>
      <c r="I261" s="46">
        <f>SUM(E261:H262)</f>
        <v>30</v>
      </c>
      <c r="J261" s="46" t="s">
        <v>302</v>
      </c>
    </row>
    <row r="262" spans="1:10">
      <c r="A262" s="46"/>
      <c r="B262" s="46"/>
      <c r="C262" s="46"/>
      <c r="D262" s="46"/>
      <c r="E262" s="46"/>
      <c r="F262" s="46"/>
      <c r="G262" s="46"/>
      <c r="H262" s="46"/>
      <c r="I262" s="46"/>
      <c r="J262" s="46"/>
    </row>
    <row r="263" spans="1:10" ht="31.5" customHeight="1">
      <c r="A263" s="46" t="s">
        <v>237</v>
      </c>
      <c r="B263" s="46" t="s">
        <v>14</v>
      </c>
      <c r="C263" s="46" t="s">
        <v>155</v>
      </c>
      <c r="D263" s="46" t="s">
        <v>2</v>
      </c>
      <c r="E263" s="46">
        <v>0</v>
      </c>
      <c r="F263" s="46"/>
      <c r="G263" s="46"/>
      <c r="H263" s="46">
        <v>30</v>
      </c>
      <c r="I263" s="46">
        <f>SUM(E263:H264)</f>
        <v>30</v>
      </c>
      <c r="J263" s="46" t="s">
        <v>302</v>
      </c>
    </row>
    <row r="264" spans="1:10">
      <c r="A264" s="46"/>
      <c r="B264" s="46"/>
      <c r="C264" s="46"/>
      <c r="D264" s="46"/>
      <c r="E264" s="46"/>
      <c r="F264" s="46"/>
      <c r="G264" s="46"/>
      <c r="H264" s="46"/>
      <c r="I264" s="46"/>
      <c r="J264" s="46"/>
    </row>
    <row r="265" spans="1:10">
      <c r="A265" s="21" t="s">
        <v>238</v>
      </c>
      <c r="B265" s="21" t="s">
        <v>16</v>
      </c>
      <c r="C265" s="21" t="s">
        <v>155</v>
      </c>
      <c r="D265" s="21" t="s">
        <v>2</v>
      </c>
      <c r="E265" s="21">
        <v>12</v>
      </c>
      <c r="F265" s="21"/>
      <c r="G265" s="21"/>
      <c r="H265" s="21">
        <v>30</v>
      </c>
      <c r="I265" s="21">
        <f>SUM(E265:H265)</f>
        <v>42</v>
      </c>
      <c r="J265" s="3" t="s">
        <v>302</v>
      </c>
    </row>
    <row r="266" spans="1:10">
      <c r="A266" s="21" t="s">
        <v>239</v>
      </c>
      <c r="B266" s="21" t="s">
        <v>84</v>
      </c>
      <c r="C266" s="21" t="s">
        <v>155</v>
      </c>
      <c r="D266" s="21" t="s">
        <v>2</v>
      </c>
      <c r="E266" s="21">
        <v>0</v>
      </c>
      <c r="F266" s="21"/>
      <c r="G266" s="21"/>
      <c r="H266" s="21">
        <v>30</v>
      </c>
      <c r="I266" s="21">
        <f>SUM(E266:H266)</f>
        <v>30</v>
      </c>
      <c r="J266" s="3" t="s">
        <v>302</v>
      </c>
    </row>
    <row r="267" spans="1:10">
      <c r="A267" s="21" t="s">
        <v>240</v>
      </c>
      <c r="B267" s="21" t="s">
        <v>20</v>
      </c>
      <c r="C267" s="21" t="s">
        <v>155</v>
      </c>
      <c r="D267" s="21" t="s">
        <v>2</v>
      </c>
      <c r="E267" s="21">
        <v>10</v>
      </c>
      <c r="F267" s="21">
        <v>20</v>
      </c>
      <c r="G267" s="21">
        <v>15.5</v>
      </c>
      <c r="H267" s="21">
        <v>30</v>
      </c>
      <c r="I267" s="21">
        <f>SUM(E267:H267)</f>
        <v>75.5</v>
      </c>
      <c r="J267" s="3" t="s">
        <v>302</v>
      </c>
    </row>
    <row r="268" spans="1:10" ht="31.5" customHeight="1">
      <c r="A268" s="46" t="s">
        <v>241</v>
      </c>
      <c r="B268" s="46" t="s">
        <v>56</v>
      </c>
      <c r="C268" s="46" t="s">
        <v>155</v>
      </c>
      <c r="D268" s="46" t="s">
        <v>2</v>
      </c>
      <c r="E268" s="46">
        <v>20</v>
      </c>
      <c r="F268" s="46">
        <v>20</v>
      </c>
      <c r="G268" s="46">
        <v>15.5</v>
      </c>
      <c r="H268" s="46">
        <v>30</v>
      </c>
      <c r="I268" s="46">
        <f>SUM(E268:H269)</f>
        <v>85.5</v>
      </c>
      <c r="J268" s="46" t="s">
        <v>302</v>
      </c>
    </row>
    <row r="269" spans="1:10">
      <c r="A269" s="46"/>
      <c r="B269" s="46"/>
      <c r="C269" s="46"/>
      <c r="D269" s="46"/>
      <c r="E269" s="46"/>
      <c r="F269" s="46"/>
      <c r="G269" s="46"/>
      <c r="H269" s="46"/>
      <c r="I269" s="46"/>
      <c r="J269" s="46"/>
    </row>
    <row r="270" spans="1:10">
      <c r="A270" s="21" t="s">
        <v>242</v>
      </c>
      <c r="B270" s="21" t="s">
        <v>24</v>
      </c>
      <c r="C270" s="21" t="s">
        <v>155</v>
      </c>
      <c r="D270" s="21" t="s">
        <v>2</v>
      </c>
      <c r="E270" s="21">
        <v>10</v>
      </c>
      <c r="F270" s="21">
        <v>20</v>
      </c>
      <c r="G270" s="21">
        <v>15.5</v>
      </c>
      <c r="H270" s="21">
        <v>30</v>
      </c>
      <c r="I270" s="21">
        <f t="shared" ref="I270:I279" si="11">SUM(E270:H270)</f>
        <v>75.5</v>
      </c>
      <c r="J270" s="3" t="s">
        <v>302</v>
      </c>
    </row>
    <row r="271" spans="1:10">
      <c r="A271" s="21" t="s">
        <v>243</v>
      </c>
      <c r="B271" s="21" t="s">
        <v>28</v>
      </c>
      <c r="C271" s="21" t="s">
        <v>155</v>
      </c>
      <c r="D271" s="21" t="s">
        <v>2</v>
      </c>
      <c r="E271" s="21">
        <v>10</v>
      </c>
      <c r="F271" s="21">
        <v>28</v>
      </c>
      <c r="G271" s="21">
        <v>15.5</v>
      </c>
      <c r="H271" s="21">
        <v>30</v>
      </c>
      <c r="I271" s="21">
        <f t="shared" si="11"/>
        <v>83.5</v>
      </c>
      <c r="J271" s="3" t="s">
        <v>302</v>
      </c>
    </row>
    <row r="272" spans="1:10">
      <c r="A272" s="21" t="s">
        <v>244</v>
      </c>
      <c r="B272" s="21" t="s">
        <v>30</v>
      </c>
      <c r="C272" s="21" t="s">
        <v>155</v>
      </c>
      <c r="D272" s="21" t="s">
        <v>2</v>
      </c>
      <c r="E272" s="21">
        <v>0</v>
      </c>
      <c r="F272" s="21">
        <v>20</v>
      </c>
      <c r="G272" s="21">
        <v>15.5</v>
      </c>
      <c r="H272" s="21">
        <v>30</v>
      </c>
      <c r="I272" s="21">
        <f t="shared" si="11"/>
        <v>65.5</v>
      </c>
      <c r="J272" s="3" t="s">
        <v>302</v>
      </c>
    </row>
    <row r="273" spans="1:10">
      <c r="A273" s="21" t="s">
        <v>245</v>
      </c>
      <c r="B273" s="21" t="s">
        <v>33</v>
      </c>
      <c r="C273" s="21" t="s">
        <v>155</v>
      </c>
      <c r="D273" s="21" t="s">
        <v>2</v>
      </c>
      <c r="E273" s="21">
        <v>0</v>
      </c>
      <c r="F273" s="21">
        <v>20</v>
      </c>
      <c r="G273" s="21">
        <v>15.5</v>
      </c>
      <c r="H273" s="21">
        <v>30</v>
      </c>
      <c r="I273" s="21">
        <f t="shared" si="11"/>
        <v>65.5</v>
      </c>
      <c r="J273" s="3" t="s">
        <v>302</v>
      </c>
    </row>
    <row r="274" spans="1:10">
      <c r="A274" s="21" t="s">
        <v>246</v>
      </c>
      <c r="B274" s="21" t="s">
        <v>92</v>
      </c>
      <c r="C274" s="21" t="s">
        <v>155</v>
      </c>
      <c r="D274" s="21" t="s">
        <v>2</v>
      </c>
      <c r="E274" s="21">
        <v>20</v>
      </c>
      <c r="F274" s="21">
        <v>20</v>
      </c>
      <c r="G274" s="21">
        <v>15.5</v>
      </c>
      <c r="H274" s="21">
        <v>30</v>
      </c>
      <c r="I274" s="21">
        <f t="shared" si="11"/>
        <v>85.5</v>
      </c>
      <c r="J274" s="3" t="s">
        <v>302</v>
      </c>
    </row>
    <row r="275" spans="1:10">
      <c r="A275" s="21" t="s">
        <v>247</v>
      </c>
      <c r="B275" s="21" t="s">
        <v>41</v>
      </c>
      <c r="C275" s="21" t="s">
        <v>155</v>
      </c>
      <c r="D275" s="21" t="s">
        <v>2</v>
      </c>
      <c r="E275" s="21">
        <v>0</v>
      </c>
      <c r="F275" s="21"/>
      <c r="G275" s="21"/>
      <c r="H275" s="21">
        <v>30</v>
      </c>
      <c r="I275" s="21">
        <f t="shared" si="11"/>
        <v>30</v>
      </c>
      <c r="J275" s="3" t="s">
        <v>302</v>
      </c>
    </row>
    <row r="276" spans="1:10">
      <c r="A276" s="21" t="s">
        <v>248</v>
      </c>
      <c r="B276" s="21" t="s">
        <v>44</v>
      </c>
      <c r="C276" s="21" t="s">
        <v>212</v>
      </c>
      <c r="D276" s="21" t="s">
        <v>2</v>
      </c>
      <c r="E276" s="21"/>
      <c r="F276" s="21"/>
      <c r="G276" s="21"/>
      <c r="H276" s="21">
        <v>30</v>
      </c>
      <c r="I276" s="21">
        <f t="shared" si="11"/>
        <v>30</v>
      </c>
      <c r="J276" s="3" t="s">
        <v>302</v>
      </c>
    </row>
    <row r="277" spans="1:10">
      <c r="A277" s="21" t="s">
        <v>249</v>
      </c>
      <c r="B277" s="21" t="s">
        <v>46</v>
      </c>
      <c r="C277" s="21" t="s">
        <v>155</v>
      </c>
      <c r="D277" s="21" t="s">
        <v>2</v>
      </c>
      <c r="E277" s="21">
        <v>0</v>
      </c>
      <c r="F277" s="21">
        <v>0</v>
      </c>
      <c r="G277" s="21"/>
      <c r="H277" s="21">
        <v>30</v>
      </c>
      <c r="I277" s="21">
        <f t="shared" si="11"/>
        <v>30</v>
      </c>
      <c r="J277" s="3" t="s">
        <v>302</v>
      </c>
    </row>
    <row r="278" spans="1:10">
      <c r="A278" s="21" t="s">
        <v>250</v>
      </c>
      <c r="B278" s="21" t="s">
        <v>97</v>
      </c>
      <c r="C278" s="21" t="s">
        <v>155</v>
      </c>
      <c r="D278" s="21" t="s">
        <v>2</v>
      </c>
      <c r="E278" s="21">
        <v>10</v>
      </c>
      <c r="F278" s="21">
        <v>20</v>
      </c>
      <c r="G278" s="21">
        <v>15.5</v>
      </c>
      <c r="H278" s="21">
        <v>30</v>
      </c>
      <c r="I278" s="21">
        <f t="shared" si="11"/>
        <v>75.5</v>
      </c>
      <c r="J278" s="3" t="s">
        <v>302</v>
      </c>
    </row>
    <row r="279" spans="1:10">
      <c r="A279" s="21" t="s">
        <v>47</v>
      </c>
      <c r="B279" s="21"/>
      <c r="C279" s="21"/>
      <c r="D279" s="21"/>
      <c r="E279" s="21">
        <f>SUM(E260:E278)</f>
        <v>92</v>
      </c>
      <c r="F279" s="21">
        <f>SUM(F260:F278)</f>
        <v>168</v>
      </c>
      <c r="G279" s="21">
        <f>SUM(G260:G278)</f>
        <v>124</v>
      </c>
      <c r="H279" s="21">
        <f>SUM(H260:H278)</f>
        <v>480</v>
      </c>
      <c r="I279" s="21">
        <f t="shared" si="11"/>
        <v>864</v>
      </c>
      <c r="J279" s="21"/>
    </row>
    <row r="280" spans="1:10" ht="18.75" customHeight="1">
      <c r="A280" s="43" t="s">
        <v>251</v>
      </c>
      <c r="B280" s="44"/>
      <c r="C280" s="44"/>
      <c r="D280" s="44"/>
      <c r="E280" s="44"/>
      <c r="F280" s="44"/>
      <c r="G280" s="44"/>
      <c r="H280" s="44"/>
      <c r="I280" s="44"/>
      <c r="J280" s="45"/>
    </row>
    <row r="281" spans="1:10" ht="56.25">
      <c r="A281" s="21" t="s">
        <v>252</v>
      </c>
      <c r="B281" s="21" t="s">
        <v>44</v>
      </c>
      <c r="C281" s="21">
        <v>2013</v>
      </c>
      <c r="D281" s="21" t="s">
        <v>2</v>
      </c>
      <c r="E281" s="21">
        <v>5</v>
      </c>
      <c r="F281" s="21"/>
      <c r="G281" s="21"/>
      <c r="H281" s="21"/>
      <c r="I281" s="21">
        <f>SUM(E281:H281)</f>
        <v>5</v>
      </c>
      <c r="J281" s="3" t="s">
        <v>299</v>
      </c>
    </row>
    <row r="282" spans="1:10">
      <c r="A282" s="21" t="s">
        <v>47</v>
      </c>
      <c r="B282" s="46"/>
      <c r="C282" s="46"/>
      <c r="D282" s="46"/>
      <c r="E282" s="21">
        <v>5</v>
      </c>
      <c r="F282" s="21"/>
      <c r="G282" s="21"/>
      <c r="H282" s="21"/>
      <c r="I282" s="21">
        <f>SUM(E282:H282)</f>
        <v>5</v>
      </c>
      <c r="J282" s="21"/>
    </row>
    <row r="283" spans="1:10">
      <c r="A283" s="43" t="s">
        <v>334</v>
      </c>
      <c r="B283" s="44"/>
      <c r="C283" s="44"/>
      <c r="D283" s="44"/>
      <c r="E283" s="44"/>
      <c r="F283" s="44"/>
      <c r="G283" s="44"/>
      <c r="H283" s="44"/>
      <c r="I283" s="45"/>
      <c r="J283" s="23"/>
    </row>
    <row r="284" spans="1:10" ht="131.25">
      <c r="A284" s="21" t="s">
        <v>254</v>
      </c>
      <c r="B284" s="21" t="s">
        <v>99</v>
      </c>
      <c r="C284" s="21" t="s">
        <v>155</v>
      </c>
      <c r="D284" s="21" t="s">
        <v>2</v>
      </c>
      <c r="E284" s="21">
        <v>268.8</v>
      </c>
      <c r="F284" s="21">
        <v>269</v>
      </c>
      <c r="G284" s="21">
        <v>298</v>
      </c>
      <c r="H284" s="21">
        <v>500</v>
      </c>
      <c r="I284" s="21">
        <f>SUM(E284:H284)</f>
        <v>1335.8</v>
      </c>
      <c r="J284" s="3" t="s">
        <v>300</v>
      </c>
    </row>
    <row r="285" spans="1:10">
      <c r="A285" s="21" t="s">
        <v>47</v>
      </c>
      <c r="B285" s="21"/>
      <c r="C285" s="21"/>
      <c r="D285" s="21"/>
      <c r="E285" s="21">
        <f>SUM(E284)</f>
        <v>268.8</v>
      </c>
      <c r="F285" s="21">
        <f>SUM(F284)</f>
        <v>269</v>
      </c>
      <c r="G285" s="21">
        <f>SUM(G284)</f>
        <v>298</v>
      </c>
      <c r="H285" s="21">
        <f>SUM(H284)</f>
        <v>500</v>
      </c>
      <c r="I285" s="21">
        <v>940</v>
      </c>
      <c r="J285" s="21"/>
    </row>
    <row r="286" spans="1:10" ht="18.75" customHeight="1">
      <c r="A286" s="43" t="s">
        <v>255</v>
      </c>
      <c r="B286" s="44"/>
      <c r="C286" s="44"/>
      <c r="D286" s="44"/>
      <c r="E286" s="44"/>
      <c r="F286" s="44"/>
      <c r="G286" s="44"/>
      <c r="H286" s="44"/>
      <c r="I286" s="45"/>
      <c r="J286" s="23"/>
    </row>
    <row r="287" spans="1:10" ht="56.25">
      <c r="A287" s="21" t="s">
        <v>256</v>
      </c>
      <c r="B287" s="21" t="s">
        <v>99</v>
      </c>
      <c r="C287" s="21" t="s">
        <v>155</v>
      </c>
      <c r="D287" s="21" t="s">
        <v>2</v>
      </c>
      <c r="E287" s="21"/>
      <c r="F287" s="21"/>
      <c r="G287" s="21"/>
      <c r="H287" s="21"/>
      <c r="I287" s="21">
        <f>SUM(E287:H287)</f>
        <v>0</v>
      </c>
      <c r="J287" s="3" t="s">
        <v>303</v>
      </c>
    </row>
    <row r="288" spans="1:10" ht="56.25">
      <c r="A288" s="21" t="s">
        <v>335</v>
      </c>
      <c r="B288" s="21" t="s">
        <v>99</v>
      </c>
      <c r="C288" s="21" t="s">
        <v>155</v>
      </c>
      <c r="D288" s="21" t="s">
        <v>2</v>
      </c>
      <c r="E288" s="21">
        <v>22</v>
      </c>
      <c r="F288" s="21">
        <v>10</v>
      </c>
      <c r="G288" s="21"/>
      <c r="H288" s="21">
        <v>50</v>
      </c>
      <c r="I288" s="21">
        <f>SUM(E288:H288)</f>
        <v>82</v>
      </c>
      <c r="J288" s="3" t="s">
        <v>303</v>
      </c>
    </row>
    <row r="289" spans="1:10" ht="93.75">
      <c r="A289" s="21" t="s">
        <v>337</v>
      </c>
      <c r="B289" s="21" t="s">
        <v>99</v>
      </c>
      <c r="C289" s="21" t="s">
        <v>155</v>
      </c>
      <c r="D289" s="21" t="s">
        <v>2</v>
      </c>
      <c r="E289" s="21"/>
      <c r="F289" s="21"/>
      <c r="G289" s="21"/>
      <c r="H289" s="21"/>
      <c r="I289" s="21">
        <f>SUM(E289:H289)</f>
        <v>0</v>
      </c>
      <c r="J289" s="3" t="s">
        <v>303</v>
      </c>
    </row>
    <row r="290" spans="1:10" ht="56.25">
      <c r="A290" s="21" t="s">
        <v>336</v>
      </c>
      <c r="B290" s="21"/>
      <c r="C290" s="21"/>
      <c r="D290" s="21"/>
      <c r="E290" s="21"/>
      <c r="F290" s="21"/>
      <c r="G290" s="21"/>
      <c r="H290" s="21"/>
      <c r="I290" s="21">
        <f>SUM(E290:H290)</f>
        <v>0</v>
      </c>
      <c r="J290" s="3" t="s">
        <v>303</v>
      </c>
    </row>
    <row r="291" spans="1:10">
      <c r="A291" s="21" t="s">
        <v>260</v>
      </c>
      <c r="B291" s="21" t="s">
        <v>12</v>
      </c>
      <c r="C291" s="21">
        <v>2013</v>
      </c>
      <c r="D291" s="21" t="s">
        <v>2</v>
      </c>
      <c r="E291" s="21">
        <v>1.5</v>
      </c>
      <c r="F291" s="21">
        <v>2</v>
      </c>
      <c r="G291" s="21"/>
      <c r="H291" s="21">
        <v>1.5</v>
      </c>
      <c r="I291" s="21">
        <f>SUM(E291:H291)</f>
        <v>5</v>
      </c>
      <c r="J291" s="3" t="s">
        <v>303</v>
      </c>
    </row>
    <row r="292" spans="1:10">
      <c r="A292" s="46" t="s">
        <v>261</v>
      </c>
      <c r="B292" s="46" t="s">
        <v>51</v>
      </c>
      <c r="C292" s="46">
        <v>2013</v>
      </c>
      <c r="D292" s="46" t="s">
        <v>2</v>
      </c>
      <c r="E292" s="46">
        <v>1.5</v>
      </c>
      <c r="F292" s="46">
        <v>2</v>
      </c>
      <c r="G292" s="46"/>
      <c r="H292" s="46">
        <v>1.5</v>
      </c>
      <c r="I292" s="46">
        <f>SUM(E292:H293)</f>
        <v>5</v>
      </c>
      <c r="J292" s="46" t="s">
        <v>303</v>
      </c>
    </row>
    <row r="293" spans="1:10">
      <c r="A293" s="46"/>
      <c r="B293" s="46"/>
      <c r="C293" s="46"/>
      <c r="D293" s="46"/>
      <c r="E293" s="46"/>
      <c r="F293" s="46"/>
      <c r="G293" s="46"/>
      <c r="H293" s="46"/>
      <c r="I293" s="46"/>
      <c r="J293" s="46"/>
    </row>
    <row r="294" spans="1:10">
      <c r="A294" s="46" t="s">
        <v>262</v>
      </c>
      <c r="B294" s="46" t="s">
        <v>14</v>
      </c>
      <c r="C294" s="46">
        <v>2013</v>
      </c>
      <c r="D294" s="46" t="s">
        <v>2</v>
      </c>
      <c r="E294" s="46">
        <v>1.5</v>
      </c>
      <c r="F294" s="46">
        <v>2</v>
      </c>
      <c r="G294" s="46"/>
      <c r="H294" s="46">
        <v>1.5</v>
      </c>
      <c r="I294" s="46">
        <f>SUM(E294:H295)</f>
        <v>5</v>
      </c>
      <c r="J294" s="46" t="s">
        <v>303</v>
      </c>
    </row>
    <row r="295" spans="1:10">
      <c r="A295" s="46"/>
      <c r="B295" s="46"/>
      <c r="C295" s="46"/>
      <c r="D295" s="46"/>
      <c r="E295" s="46"/>
      <c r="F295" s="46"/>
      <c r="G295" s="46"/>
      <c r="H295" s="46"/>
      <c r="I295" s="46"/>
      <c r="J295" s="46"/>
    </row>
    <row r="296" spans="1:10">
      <c r="A296" s="21" t="s">
        <v>263</v>
      </c>
      <c r="B296" s="21" t="s">
        <v>16</v>
      </c>
      <c r="C296" s="21">
        <v>2013</v>
      </c>
      <c r="D296" s="21" t="s">
        <v>2</v>
      </c>
      <c r="E296" s="21">
        <v>1.5</v>
      </c>
      <c r="F296" s="21">
        <v>2</v>
      </c>
      <c r="G296" s="21"/>
      <c r="H296" s="21">
        <v>1.5</v>
      </c>
      <c r="I296" s="21">
        <f>SUM(E296:H296)</f>
        <v>5</v>
      </c>
      <c r="J296" s="3" t="s">
        <v>303</v>
      </c>
    </row>
    <row r="297" spans="1:10">
      <c r="A297" s="21" t="s">
        <v>264</v>
      </c>
      <c r="B297" s="21" t="s">
        <v>84</v>
      </c>
      <c r="C297" s="21">
        <v>2013</v>
      </c>
      <c r="D297" s="21" t="s">
        <v>2</v>
      </c>
      <c r="E297" s="21">
        <v>1.5</v>
      </c>
      <c r="F297" s="21">
        <v>2</v>
      </c>
      <c r="G297" s="21"/>
      <c r="H297" s="21">
        <v>1.5</v>
      </c>
      <c r="I297" s="21">
        <f>SUM(E297:H297)</f>
        <v>5</v>
      </c>
      <c r="J297" s="3" t="s">
        <v>303</v>
      </c>
    </row>
    <row r="298" spans="1:10">
      <c r="A298" s="21" t="s">
        <v>265</v>
      </c>
      <c r="B298" s="21" t="s">
        <v>20</v>
      </c>
      <c r="C298" s="21">
        <v>2013</v>
      </c>
      <c r="D298" s="21" t="s">
        <v>2</v>
      </c>
      <c r="E298" s="21">
        <v>1.5</v>
      </c>
      <c r="F298" s="21">
        <v>2</v>
      </c>
      <c r="G298" s="21"/>
      <c r="H298" s="21">
        <v>1.5</v>
      </c>
      <c r="I298" s="21">
        <f>SUM(E298:H298)</f>
        <v>5</v>
      </c>
      <c r="J298" s="3" t="s">
        <v>303</v>
      </c>
    </row>
    <row r="299" spans="1:10">
      <c r="A299" s="46" t="s">
        <v>266</v>
      </c>
      <c r="B299" s="46" t="s">
        <v>56</v>
      </c>
      <c r="C299" s="46">
        <v>2013</v>
      </c>
      <c r="D299" s="46" t="s">
        <v>2</v>
      </c>
      <c r="E299" s="46">
        <v>1.5</v>
      </c>
      <c r="F299" s="46">
        <v>2</v>
      </c>
      <c r="G299" s="46"/>
      <c r="H299" s="46">
        <v>1.5</v>
      </c>
      <c r="I299" s="46">
        <f>SUM(E299:H300)</f>
        <v>5</v>
      </c>
      <c r="J299" s="46" t="s">
        <v>303</v>
      </c>
    </row>
    <row r="300" spans="1:10">
      <c r="A300" s="46"/>
      <c r="B300" s="46"/>
      <c r="C300" s="46"/>
      <c r="D300" s="46"/>
      <c r="E300" s="46"/>
      <c r="F300" s="46"/>
      <c r="G300" s="46"/>
      <c r="H300" s="46"/>
      <c r="I300" s="46"/>
      <c r="J300" s="46"/>
    </row>
    <row r="301" spans="1:10">
      <c r="A301" s="21" t="s">
        <v>267</v>
      </c>
      <c r="B301" s="21" t="s">
        <v>24</v>
      </c>
      <c r="C301" s="21">
        <v>2013</v>
      </c>
      <c r="D301" s="21" t="s">
        <v>2</v>
      </c>
      <c r="E301" s="21">
        <v>1.5</v>
      </c>
      <c r="F301" s="21"/>
      <c r="G301" s="21">
        <v>2</v>
      </c>
      <c r="H301" s="21">
        <v>1.5</v>
      </c>
      <c r="I301" s="21">
        <f t="shared" ref="I301:I311" si="12">SUM(E301:H301)</f>
        <v>5</v>
      </c>
      <c r="J301" s="3" t="s">
        <v>303</v>
      </c>
    </row>
    <row r="302" spans="1:10">
      <c r="A302" s="21" t="s">
        <v>268</v>
      </c>
      <c r="B302" s="21" t="s">
        <v>28</v>
      </c>
      <c r="C302" s="21">
        <v>2013</v>
      </c>
      <c r="D302" s="21" t="s">
        <v>2</v>
      </c>
      <c r="E302" s="21">
        <v>1.5</v>
      </c>
      <c r="F302" s="21">
        <v>2</v>
      </c>
      <c r="G302" s="21"/>
      <c r="H302" s="21">
        <v>1.5</v>
      </c>
      <c r="I302" s="21">
        <f t="shared" si="12"/>
        <v>5</v>
      </c>
      <c r="J302" s="3" t="s">
        <v>303</v>
      </c>
    </row>
    <row r="303" spans="1:10">
      <c r="A303" s="21" t="s">
        <v>269</v>
      </c>
      <c r="B303" s="21" t="s">
        <v>30</v>
      </c>
      <c r="C303" s="21">
        <v>2013</v>
      </c>
      <c r="D303" s="21" t="s">
        <v>2</v>
      </c>
      <c r="E303" s="21">
        <v>1.5</v>
      </c>
      <c r="F303" s="21">
        <v>2</v>
      </c>
      <c r="G303" s="21"/>
      <c r="H303" s="21">
        <v>1.5</v>
      </c>
      <c r="I303" s="21">
        <f t="shared" si="12"/>
        <v>5</v>
      </c>
      <c r="J303" s="3" t="s">
        <v>303</v>
      </c>
    </row>
    <row r="304" spans="1:10">
      <c r="A304" s="21" t="s">
        <v>270</v>
      </c>
      <c r="B304" s="21" t="s">
        <v>33</v>
      </c>
      <c r="C304" s="21">
        <v>2013</v>
      </c>
      <c r="D304" s="21" t="s">
        <v>2</v>
      </c>
      <c r="E304" s="21">
        <v>1.5</v>
      </c>
      <c r="F304" s="21">
        <v>2</v>
      </c>
      <c r="G304" s="21"/>
      <c r="H304" s="21">
        <v>1.5</v>
      </c>
      <c r="I304" s="21">
        <f t="shared" si="12"/>
        <v>5</v>
      </c>
      <c r="J304" s="3" t="s">
        <v>303</v>
      </c>
    </row>
    <row r="305" spans="1:10">
      <c r="A305" s="21" t="s">
        <v>271</v>
      </c>
      <c r="B305" s="21" t="s">
        <v>92</v>
      </c>
      <c r="C305" s="21">
        <v>2013</v>
      </c>
      <c r="D305" s="21" t="s">
        <v>2</v>
      </c>
      <c r="E305" s="21">
        <v>1.5</v>
      </c>
      <c r="F305" s="21">
        <v>2</v>
      </c>
      <c r="G305" s="21"/>
      <c r="H305" s="21">
        <v>1.5</v>
      </c>
      <c r="I305" s="21">
        <f t="shared" si="12"/>
        <v>5</v>
      </c>
      <c r="J305" s="3" t="s">
        <v>303</v>
      </c>
    </row>
    <row r="306" spans="1:10">
      <c r="A306" s="21" t="s">
        <v>272</v>
      </c>
      <c r="B306" s="21" t="s">
        <v>41</v>
      </c>
      <c r="C306" s="21">
        <v>2013</v>
      </c>
      <c r="D306" s="21" t="s">
        <v>2</v>
      </c>
      <c r="E306" s="21">
        <v>1.5</v>
      </c>
      <c r="F306" s="21">
        <v>2</v>
      </c>
      <c r="G306" s="21"/>
      <c r="H306" s="21">
        <v>1.5</v>
      </c>
      <c r="I306" s="21">
        <f t="shared" si="12"/>
        <v>5</v>
      </c>
      <c r="J306" s="3" t="s">
        <v>303</v>
      </c>
    </row>
    <row r="307" spans="1:10">
      <c r="A307" s="21" t="s">
        <v>273</v>
      </c>
      <c r="B307" s="21" t="s">
        <v>44</v>
      </c>
      <c r="C307" s="21">
        <v>2013</v>
      </c>
      <c r="D307" s="21" t="s">
        <v>2</v>
      </c>
      <c r="E307" s="21">
        <v>1.5</v>
      </c>
      <c r="F307" s="21">
        <v>2</v>
      </c>
      <c r="G307" s="21"/>
      <c r="H307" s="21">
        <v>1.5</v>
      </c>
      <c r="I307" s="21">
        <f t="shared" si="12"/>
        <v>5</v>
      </c>
      <c r="J307" s="3" t="s">
        <v>303</v>
      </c>
    </row>
    <row r="308" spans="1:10">
      <c r="A308" s="21" t="s">
        <v>274</v>
      </c>
      <c r="B308" s="21" t="s">
        <v>46</v>
      </c>
      <c r="C308" s="21">
        <v>2013</v>
      </c>
      <c r="D308" s="21" t="s">
        <v>2</v>
      </c>
      <c r="E308" s="21">
        <v>1.5</v>
      </c>
      <c r="F308" s="21">
        <v>2</v>
      </c>
      <c r="G308" s="21"/>
      <c r="H308" s="21">
        <v>1.5</v>
      </c>
      <c r="I308" s="21">
        <f t="shared" si="12"/>
        <v>5</v>
      </c>
      <c r="J308" s="3" t="s">
        <v>303</v>
      </c>
    </row>
    <row r="309" spans="1:10">
      <c r="A309" s="21" t="s">
        <v>275</v>
      </c>
      <c r="B309" s="21" t="s">
        <v>97</v>
      </c>
      <c r="C309" s="21">
        <v>2013</v>
      </c>
      <c r="D309" s="21" t="s">
        <v>2</v>
      </c>
      <c r="E309" s="21">
        <v>1.5</v>
      </c>
      <c r="F309" s="21">
        <v>2</v>
      </c>
      <c r="G309" s="21"/>
      <c r="H309" s="21">
        <v>1.5</v>
      </c>
      <c r="I309" s="21">
        <f t="shared" si="12"/>
        <v>5</v>
      </c>
      <c r="J309" s="3" t="s">
        <v>303</v>
      </c>
    </row>
    <row r="310" spans="1:10" ht="56.25">
      <c r="A310" s="21" t="s">
        <v>276</v>
      </c>
      <c r="B310" s="21" t="s">
        <v>99</v>
      </c>
      <c r="C310" s="21">
        <v>2013</v>
      </c>
      <c r="D310" s="21" t="s">
        <v>2</v>
      </c>
      <c r="E310" s="21"/>
      <c r="F310" s="21"/>
      <c r="G310" s="21"/>
      <c r="H310" s="21">
        <v>1.5</v>
      </c>
      <c r="I310" s="21">
        <f t="shared" si="12"/>
        <v>1.5</v>
      </c>
      <c r="J310" s="3" t="s">
        <v>303</v>
      </c>
    </row>
    <row r="311" spans="1:10">
      <c r="A311" s="21" t="s">
        <v>47</v>
      </c>
      <c r="B311" s="21"/>
      <c r="C311" s="21"/>
      <c r="D311" s="21"/>
      <c r="E311" s="21">
        <f>SUM(E287:E310)</f>
        <v>46</v>
      </c>
      <c r="F311" s="21">
        <f>SUM(F287:F310)</f>
        <v>40</v>
      </c>
      <c r="G311" s="21">
        <f>SUM(G287:G310)</f>
        <v>2</v>
      </c>
      <c r="H311" s="21">
        <f>SUM(H287:H310)</f>
        <v>75.5</v>
      </c>
      <c r="I311" s="21">
        <f t="shared" si="12"/>
        <v>163.5</v>
      </c>
      <c r="J311" s="21"/>
    </row>
    <row r="312" spans="1:10">
      <c r="A312" s="23" t="s">
        <v>8</v>
      </c>
      <c r="B312" s="21"/>
      <c r="C312" s="21"/>
      <c r="D312" s="21"/>
      <c r="E312" s="2">
        <f>SUM(E55,E60,E70,E83,E102,E120,E138,E159,E179,E199,E221,E224,E227,E233,E236,E258,E279,E282,E285,E311)</f>
        <v>2104.0000000000005</v>
      </c>
      <c r="F312" s="2">
        <f>SUM(F55,F60,F70,F83,F102,F120,F138,F159,F179,F199,F221,F224,F227,F233,F236,F258,F279,F282,F285,F311)</f>
        <v>2105.1</v>
      </c>
      <c r="G312" s="2">
        <f>SUM(G55,G60,G70,G83,G102,G120,G138,G159,G179,G199,G221,G224,G227,G233,G236,G258,G279,G282,G285,G311)</f>
        <v>1200</v>
      </c>
      <c r="H312" s="2">
        <f>SUM(H55,H60,H70,H83,H102,H120,H138,H159,H179,H199,H221,H224,H227,H233,H236,H258,H279,H282,H285,H311)</f>
        <v>7459.5</v>
      </c>
      <c r="I312" s="2">
        <f>SUM(E312:H312)</f>
        <v>12868.6</v>
      </c>
    </row>
  </sheetData>
  <autoFilter ref="A7:J312">
    <filterColumn colId="4" showButton="0"/>
    <filterColumn colId="5" showButton="0"/>
    <filterColumn colId="6" showButton="0"/>
  </autoFilter>
  <mergeCells count="236">
    <mergeCell ref="I299:I300"/>
    <mergeCell ref="J299:J300"/>
    <mergeCell ref="I294:I295"/>
    <mergeCell ref="J294:J295"/>
    <mergeCell ref="A299:A300"/>
    <mergeCell ref="B299:B300"/>
    <mergeCell ref="C299:C300"/>
    <mergeCell ref="D299:D300"/>
    <mergeCell ref="E299:E300"/>
    <mergeCell ref="F299:F300"/>
    <mergeCell ref="G299:G300"/>
    <mergeCell ref="H299:H300"/>
    <mergeCell ref="J292:J293"/>
    <mergeCell ref="A294:A295"/>
    <mergeCell ref="B294:B295"/>
    <mergeCell ref="C294:C295"/>
    <mergeCell ref="D294:D295"/>
    <mergeCell ref="E294:E295"/>
    <mergeCell ref="F294:F295"/>
    <mergeCell ref="G294:G295"/>
    <mergeCell ref="H294:H295"/>
    <mergeCell ref="A283:I283"/>
    <mergeCell ref="A286:I286"/>
    <mergeCell ref="A292:A293"/>
    <mergeCell ref="B292:B293"/>
    <mergeCell ref="C292:C293"/>
    <mergeCell ref="D292:D293"/>
    <mergeCell ref="E292:E293"/>
    <mergeCell ref="F292:F293"/>
    <mergeCell ref="G292:G293"/>
    <mergeCell ref="H292:H293"/>
    <mergeCell ref="I292:I293"/>
    <mergeCell ref="A280:J280"/>
    <mergeCell ref="B282:D282"/>
    <mergeCell ref="G263:G264"/>
    <mergeCell ref="H263:H264"/>
    <mergeCell ref="I263:I264"/>
    <mergeCell ref="J263:J264"/>
    <mergeCell ref="A268:A269"/>
    <mergeCell ref="B268:B269"/>
    <mergeCell ref="C268:C269"/>
    <mergeCell ref="D268:D269"/>
    <mergeCell ref="E268:E269"/>
    <mergeCell ref="F268:F269"/>
    <mergeCell ref="J261:J262"/>
    <mergeCell ref="A263:A264"/>
    <mergeCell ref="B263:B264"/>
    <mergeCell ref="C263:C264"/>
    <mergeCell ref="D263:D264"/>
    <mergeCell ref="E263:E264"/>
    <mergeCell ref="F263:F264"/>
    <mergeCell ref="G268:G269"/>
    <mergeCell ref="H268:H269"/>
    <mergeCell ref="I268:I269"/>
    <mergeCell ref="J268:J269"/>
    <mergeCell ref="A259:I259"/>
    <mergeCell ref="A261:A262"/>
    <mergeCell ref="B261:B262"/>
    <mergeCell ref="C261:C262"/>
    <mergeCell ref="D261:D262"/>
    <mergeCell ref="E261:E262"/>
    <mergeCell ref="F261:F262"/>
    <mergeCell ref="G261:G262"/>
    <mergeCell ref="H261:H262"/>
    <mergeCell ref="I261:I262"/>
    <mergeCell ref="J241:J242"/>
    <mergeCell ref="A246:A247"/>
    <mergeCell ref="B246:B247"/>
    <mergeCell ref="C246:C247"/>
    <mergeCell ref="D246:D247"/>
    <mergeCell ref="E246:E247"/>
    <mergeCell ref="F246:F247"/>
    <mergeCell ref="G246:G247"/>
    <mergeCell ref="H246:H247"/>
    <mergeCell ref="I246:I247"/>
    <mergeCell ref="J246:J247"/>
    <mergeCell ref="A241:A242"/>
    <mergeCell ref="B241:B242"/>
    <mergeCell ref="C241:C242"/>
    <mergeCell ref="D241:D242"/>
    <mergeCell ref="E241:E242"/>
    <mergeCell ref="F241:F242"/>
    <mergeCell ref="G241:G242"/>
    <mergeCell ref="H241:H242"/>
    <mergeCell ref="I241:I242"/>
    <mergeCell ref="A228:J228"/>
    <mergeCell ref="A234:I234"/>
    <mergeCell ref="A237:J237"/>
    <mergeCell ref="A239:A240"/>
    <mergeCell ref="B239:B240"/>
    <mergeCell ref="C239:C240"/>
    <mergeCell ref="D239:D240"/>
    <mergeCell ref="E239:E240"/>
    <mergeCell ref="F239:F240"/>
    <mergeCell ref="G239:G240"/>
    <mergeCell ref="H239:H240"/>
    <mergeCell ref="I239:I240"/>
    <mergeCell ref="J239:J240"/>
    <mergeCell ref="G209:G210"/>
    <mergeCell ref="H209:H210"/>
    <mergeCell ref="I209:I210"/>
    <mergeCell ref="J209:J210"/>
    <mergeCell ref="A222:J222"/>
    <mergeCell ref="A225:J225"/>
    <mergeCell ref="G204:G205"/>
    <mergeCell ref="H204:H205"/>
    <mergeCell ref="I204:I205"/>
    <mergeCell ref="J204:J205"/>
    <mergeCell ref="A209:A210"/>
    <mergeCell ref="B209:B210"/>
    <mergeCell ref="C209:C210"/>
    <mergeCell ref="D209:D210"/>
    <mergeCell ref="E209:E210"/>
    <mergeCell ref="F209:F210"/>
    <mergeCell ref="G202:G203"/>
    <mergeCell ref="H202:H203"/>
    <mergeCell ref="I202:I203"/>
    <mergeCell ref="J202:J203"/>
    <mergeCell ref="A204:A205"/>
    <mergeCell ref="B204:B205"/>
    <mergeCell ref="C204:C205"/>
    <mergeCell ref="D204:D205"/>
    <mergeCell ref="E204:E205"/>
    <mergeCell ref="F204:F205"/>
    <mergeCell ref="A202:A203"/>
    <mergeCell ref="B202:B203"/>
    <mergeCell ref="C202:C203"/>
    <mergeCell ref="D202:D203"/>
    <mergeCell ref="E202:E203"/>
    <mergeCell ref="F202:F203"/>
    <mergeCell ref="A200:I200"/>
    <mergeCell ref="F183:F184"/>
    <mergeCell ref="G183:G184"/>
    <mergeCell ref="H183:H184"/>
    <mergeCell ref="I183:I184"/>
    <mergeCell ref="J183:J184"/>
    <mergeCell ref="A188:A189"/>
    <mergeCell ref="B188:B189"/>
    <mergeCell ref="C188:C189"/>
    <mergeCell ref="D188:D189"/>
    <mergeCell ref="E188:E189"/>
    <mergeCell ref="J164:J165"/>
    <mergeCell ref="A180:J180"/>
    <mergeCell ref="A183:A184"/>
    <mergeCell ref="B183:B184"/>
    <mergeCell ref="C183:C184"/>
    <mergeCell ref="D183:D184"/>
    <mergeCell ref="E183:E184"/>
    <mergeCell ref="F188:F189"/>
    <mergeCell ref="G188:G189"/>
    <mergeCell ref="H188:H189"/>
    <mergeCell ref="I188:I189"/>
    <mergeCell ref="J188:J189"/>
    <mergeCell ref="A164:A165"/>
    <mergeCell ref="B164:B165"/>
    <mergeCell ref="C164:C165"/>
    <mergeCell ref="D164:D165"/>
    <mergeCell ref="E164:E165"/>
    <mergeCell ref="F164:F165"/>
    <mergeCell ref="G164:G165"/>
    <mergeCell ref="H164:H165"/>
    <mergeCell ref="I164:I165"/>
    <mergeCell ref="J147:J148"/>
    <mergeCell ref="A160:J160"/>
    <mergeCell ref="A162:A163"/>
    <mergeCell ref="B162:B163"/>
    <mergeCell ref="C162:C163"/>
    <mergeCell ref="D162:D163"/>
    <mergeCell ref="E162:E163"/>
    <mergeCell ref="F162:F163"/>
    <mergeCell ref="G162:G163"/>
    <mergeCell ref="H162:H163"/>
    <mergeCell ref="I162:I163"/>
    <mergeCell ref="J162:J163"/>
    <mergeCell ref="A147:A148"/>
    <mergeCell ref="B147:B148"/>
    <mergeCell ref="C147:C148"/>
    <mergeCell ref="D147:D148"/>
    <mergeCell ref="E147:E148"/>
    <mergeCell ref="F147:F148"/>
    <mergeCell ref="G147:G148"/>
    <mergeCell ref="H147:H148"/>
    <mergeCell ref="I147:I148"/>
    <mergeCell ref="A103:J103"/>
    <mergeCell ref="A121:J121"/>
    <mergeCell ref="A139:J139"/>
    <mergeCell ref="A142:A143"/>
    <mergeCell ref="B142:B143"/>
    <mergeCell ref="C142:C143"/>
    <mergeCell ref="D142:D143"/>
    <mergeCell ref="E142:E143"/>
    <mergeCell ref="F142:F143"/>
    <mergeCell ref="G142:G143"/>
    <mergeCell ref="H142:H143"/>
    <mergeCell ref="I142:I143"/>
    <mergeCell ref="J142:J143"/>
    <mergeCell ref="I22:I23"/>
    <mergeCell ref="J22:J23"/>
    <mergeCell ref="A56:J56"/>
    <mergeCell ref="A61:J61"/>
    <mergeCell ref="A71:J71"/>
    <mergeCell ref="A84:J84"/>
    <mergeCell ref="A13:I13"/>
    <mergeCell ref="A16:J16"/>
    <mergeCell ref="A17:J17"/>
    <mergeCell ref="B22:B23"/>
    <mergeCell ref="C22:C23"/>
    <mergeCell ref="D22:D23"/>
    <mergeCell ref="E22:E23"/>
    <mergeCell ref="F22:F23"/>
    <mergeCell ref="G22:G23"/>
    <mergeCell ref="H22:H23"/>
    <mergeCell ref="A11:A12"/>
    <mergeCell ref="B11:B12"/>
    <mergeCell ref="C11:C12"/>
    <mergeCell ref="D11:D12"/>
    <mergeCell ref="I11:I12"/>
    <mergeCell ref="J11:J12"/>
    <mergeCell ref="I7:I8"/>
    <mergeCell ref="J7:J10"/>
    <mergeCell ref="A9:A10"/>
    <mergeCell ref="B9:B10"/>
    <mergeCell ref="C9:C10"/>
    <mergeCell ref="D9:D10"/>
    <mergeCell ref="E9:H10"/>
    <mergeCell ref="I9:I10"/>
    <mergeCell ref="A1:J1"/>
    <mergeCell ref="A3:J3"/>
    <mergeCell ref="A4:J4"/>
    <mergeCell ref="A5:J5"/>
    <mergeCell ref="A6:J6"/>
    <mergeCell ref="A7:A8"/>
    <mergeCell ref="B7:B8"/>
    <mergeCell ref="C7:C8"/>
    <mergeCell ref="D7:D8"/>
    <mergeCell ref="E7:H8"/>
  </mergeCells>
  <pageMargins left="0.23177083333333334" right="0.7" top="0.75" bottom="0.75" header="0.3" footer="0.3"/>
  <pageSetup paperSize="9" scale="40" fitToHeight="0" orientation="landscape" r:id="rId1"/>
  <rowBreaks count="1" manualBreakCount="1">
    <brk id="3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Лист1!_GoBack</vt:lpstr>
      <vt:lpstr>Лист1!Область_печати</vt:lpstr>
      <vt:lpstr>Лист3!Область_печати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obchii22</cp:lastModifiedBy>
  <cp:lastPrinted>2014-10-17T05:53:56Z</cp:lastPrinted>
  <dcterms:created xsi:type="dcterms:W3CDTF">2013-08-06T06:06:50Z</dcterms:created>
  <dcterms:modified xsi:type="dcterms:W3CDTF">2015-02-04T08:32:13Z</dcterms:modified>
</cp:coreProperties>
</file>